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y-shirakawa\Desktop\"/>
    </mc:Choice>
  </mc:AlternateContent>
  <xr:revisionPtr revIDLastSave="0" documentId="13_ncr:1_{EEE1A2AA-0128-4A24-A541-233E9AF1B6B3}" xr6:coauthVersionLast="47" xr6:coauthVersionMax="47" xr10:uidLastSave="{00000000-0000-0000-0000-000000000000}"/>
  <bookViews>
    <workbookView xWindow="-120" yWindow="-120" windowWidth="29040" windowHeight="15720" xr2:uid="{00000000-000D-0000-FFFF-FFFF00000000}"/>
  </bookViews>
  <sheets>
    <sheet name="様式1 申請書" sheetId="6" r:id="rId1"/>
    <sheet name="様式1 別紙" sheetId="7" r:id="rId2"/>
    <sheet name="様式1 申請書（２回目以降）" sheetId="4" r:id="rId3"/>
    <sheet name="様式1 別紙（２回目以降）" sheetId="5" r:id="rId4"/>
  </sheets>
  <definedNames>
    <definedName name="_xlnm.Print_Area" localSheetId="0">'様式1 申請書'!$A$1:$Q$27</definedName>
    <definedName name="_xlnm.Print_Area" localSheetId="2">'様式1 申請書（２回目以降）'!$A$1:$Q$28</definedName>
    <definedName name="_xlnm.Print_Area" localSheetId="1">'様式1 別紙'!$A$1:$Q$44</definedName>
    <definedName name="_xlnm.Print_Area" localSheetId="3">'様式1 別紙（２回目以降）'!$A$1:$Q$44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6" l="1"/>
  <c r="E12" i="6"/>
  <c r="E10" i="6"/>
  <c r="E8" i="6"/>
  <c r="C44" i="7"/>
  <c r="C43" i="7"/>
  <c r="K42" i="7"/>
  <c r="E11" i="6" s="1"/>
  <c r="J11" i="6" s="1"/>
  <c r="C42" i="7"/>
  <c r="O40" i="7"/>
  <c r="K40" i="7"/>
  <c r="N31" i="7" s="1"/>
  <c r="O39" i="7"/>
  <c r="K39" i="7"/>
  <c r="N21" i="7" s="1"/>
  <c r="O38" i="7"/>
  <c r="K38" i="7"/>
  <c r="N11" i="7" s="1"/>
  <c r="J10" i="6" l="1"/>
  <c r="E13" i="6"/>
  <c r="C44" i="5"/>
  <c r="C43" i="5"/>
  <c r="K42" i="5"/>
  <c r="C42" i="5"/>
  <c r="O40" i="5"/>
  <c r="K40" i="5"/>
  <c r="N31" i="5" s="1"/>
  <c r="O39" i="5"/>
  <c r="K39" i="5"/>
  <c r="O38" i="5"/>
  <c r="K38" i="5"/>
  <c r="N11" i="5" s="1"/>
  <c r="E9" i="4" l="1"/>
  <c r="J9" i="4" s="1"/>
  <c r="N21" i="5"/>
  <c r="E10" i="4"/>
  <c r="J10" i="4" s="1"/>
  <c r="E8" i="4"/>
  <c r="E11" i="4"/>
  <c r="J11" i="4" l="1"/>
  <c r="E12" i="4" s="1"/>
  <c r="E13" i="4" s="1"/>
  <c r="L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y-shirakawa</author>
  </authors>
  <commentList>
    <comment ref="E14" authorId="0" shapeId="0" xr:uid="{152270AA-887D-4AFC-B413-51D199A8B555}">
      <text>
        <r>
          <rPr>
            <b/>
            <sz val="12"/>
            <color indexed="81"/>
            <rFont val="MS P ゴシック"/>
            <family val="3"/>
            <charset val="128"/>
          </rPr>
          <t xml:space="preserve">
既に交付決定（振込済み）の金額を入力</t>
        </r>
      </text>
    </comment>
  </commentList>
</comments>
</file>

<file path=xl/sharedStrings.xml><?xml version="1.0" encoding="utf-8"?>
<sst xmlns="http://schemas.openxmlformats.org/spreadsheetml/2006/main" count="437" uniqueCount="99">
  <si>
    <t>氏名</t>
    <rPh sb="0" eb="2">
      <t>シメイ</t>
    </rPh>
    <phoneticPr fontId="4"/>
  </si>
  <si>
    <t>円</t>
    <rPh sb="0" eb="1">
      <t>エン</t>
    </rPh>
    <phoneticPr fontId="4"/>
  </si>
  <si>
    <t>生年月日</t>
    <rPh sb="0" eb="2">
      <t>セイネン</t>
    </rPh>
    <rPh sb="2" eb="4">
      <t>ガッピ</t>
    </rPh>
    <phoneticPr fontId="4"/>
  </si>
  <si>
    <t>採用年月日</t>
    <rPh sb="0" eb="2">
      <t>サイヨウ</t>
    </rPh>
    <rPh sb="2" eb="5">
      <t>ネンガッピ</t>
    </rPh>
    <phoneticPr fontId="4"/>
  </si>
  <si>
    <t>振込先
金融機関</t>
    <rPh sb="0" eb="3">
      <t>フリコミサキ</t>
    </rPh>
    <rPh sb="4" eb="6">
      <t>キンユウ</t>
    </rPh>
    <rPh sb="6" eb="8">
      <t>キカン</t>
    </rPh>
    <phoneticPr fontId="4"/>
  </si>
  <si>
    <t>電話・ＦＡＸ番号</t>
    <rPh sb="0" eb="2">
      <t>デンワ</t>
    </rPh>
    <rPh sb="6" eb="8">
      <t>バンゴウ</t>
    </rPh>
    <phoneticPr fontId="4"/>
  </si>
  <si>
    <t>電話</t>
    <rPh sb="0" eb="2">
      <t>デンワ</t>
    </rPh>
    <phoneticPr fontId="4"/>
  </si>
  <si>
    <t>ＦＡＸ</t>
    <phoneticPr fontId="4"/>
  </si>
  <si>
    <t>金融機関名</t>
    <rPh sb="0" eb="2">
      <t>キンユウ</t>
    </rPh>
    <rPh sb="2" eb="5">
      <t>キカンメイ</t>
    </rPh>
    <phoneticPr fontId="4"/>
  </si>
  <si>
    <t>口座名義</t>
    <rPh sb="0" eb="2">
      <t>コウザ</t>
    </rPh>
    <rPh sb="2" eb="4">
      <t>メイギ</t>
    </rPh>
    <phoneticPr fontId="4"/>
  </si>
  <si>
    <t>口座番号</t>
    <rPh sb="0" eb="2">
      <t>コウザ</t>
    </rPh>
    <rPh sb="2" eb="4">
      <t>バンゴウ</t>
    </rPh>
    <phoneticPr fontId="4"/>
  </si>
  <si>
    <t>支店</t>
    <rPh sb="0" eb="2">
      <t>シテン</t>
    </rPh>
    <phoneticPr fontId="4"/>
  </si>
  <si>
    <t>役職</t>
    <rPh sb="0" eb="2">
      <t>ヤクショク</t>
    </rPh>
    <phoneticPr fontId="4"/>
  </si>
  <si>
    <t>ふりがな</t>
    <phoneticPr fontId="4"/>
  </si>
  <si>
    <t>免許取得者</t>
    <rPh sb="0" eb="2">
      <t>メンキョ</t>
    </rPh>
    <rPh sb="2" eb="5">
      <t>シュトクシャ</t>
    </rPh>
    <phoneticPr fontId="4"/>
  </si>
  <si>
    <t>連絡先</t>
    <rPh sb="0" eb="3">
      <t>レンラクサキ</t>
    </rPh>
    <phoneticPr fontId="4"/>
  </si>
  <si>
    <t>担当者</t>
    <rPh sb="0" eb="3">
      <t>タントウシャ</t>
    </rPh>
    <phoneticPr fontId="4"/>
  </si>
  <si>
    <t>申請者</t>
    <rPh sb="0" eb="3">
      <t>シンセイシャ</t>
    </rPh>
    <phoneticPr fontId="4"/>
  </si>
  <si>
    <t>住　所</t>
    <rPh sb="0" eb="1">
      <t>ジュウ</t>
    </rPh>
    <rPh sb="2" eb="3">
      <t>ショ</t>
    </rPh>
    <phoneticPr fontId="4"/>
  </si>
  <si>
    <t>歳</t>
    <rPh sb="0" eb="1">
      <t>サイ</t>
    </rPh>
    <phoneticPr fontId="4"/>
  </si>
  <si>
    <t>（公社）青森県トラック協会 会長　殿</t>
    <rPh sb="1" eb="3">
      <t>コウシャ</t>
    </rPh>
    <rPh sb="4" eb="7">
      <t>アオモリケン</t>
    </rPh>
    <rPh sb="11" eb="13">
      <t>キョウカイ</t>
    </rPh>
    <rPh sb="14" eb="16">
      <t>カイチョウ</t>
    </rPh>
    <rPh sb="17" eb="18">
      <t>ドノ</t>
    </rPh>
    <phoneticPr fontId="4"/>
  </si>
  <si>
    <t>事業者名
代表者名</t>
    <rPh sb="0" eb="3">
      <t>ジギョウシャ</t>
    </rPh>
    <rPh sb="3" eb="4">
      <t>メイ</t>
    </rPh>
    <rPh sb="5" eb="8">
      <t>ダイヒョウシャ</t>
    </rPh>
    <rPh sb="8" eb="9">
      <t>メイ</t>
    </rPh>
    <phoneticPr fontId="4"/>
  </si>
  <si>
    <t>✓添付書類</t>
    <rPh sb="1" eb="3">
      <t>テンプ</t>
    </rPh>
    <rPh sb="3" eb="5">
      <t>ショルイ</t>
    </rPh>
    <phoneticPr fontId="4"/>
  </si>
  <si>
    <t>A</t>
  </si>
  <si>
    <t>Ｂ</t>
    <phoneticPr fontId="4"/>
  </si>
  <si>
    <t>Ｃ</t>
    <phoneticPr fontId="4"/>
  </si>
  <si>
    <t>A</t>
    <phoneticPr fontId="4"/>
  </si>
  <si>
    <t>B</t>
    <phoneticPr fontId="4"/>
  </si>
  <si>
    <t>C</t>
    <phoneticPr fontId="4"/>
  </si>
  <si>
    <t>19歳以上
21歳未満</t>
    <rPh sb="2" eb="3">
      <t>サイ</t>
    </rPh>
    <rPh sb="3" eb="5">
      <t>イジョウ</t>
    </rPh>
    <rPh sb="8" eb="9">
      <t>サイ</t>
    </rPh>
    <rPh sb="9" eb="11">
      <t>ミマン</t>
    </rPh>
    <phoneticPr fontId="4"/>
  </si>
  <si>
    <t>21歳以上36歳未満
かつ普通免許等
保有期間３年未満</t>
    <rPh sb="2" eb="3">
      <t>サイ</t>
    </rPh>
    <rPh sb="3" eb="5">
      <t>イジョウ</t>
    </rPh>
    <rPh sb="7" eb="8">
      <t>サイ</t>
    </rPh>
    <rPh sb="8" eb="10">
      <t>ミマン</t>
    </rPh>
    <rPh sb="13" eb="15">
      <t>フツウ</t>
    </rPh>
    <rPh sb="15" eb="17">
      <t>メンキョ</t>
    </rPh>
    <rPh sb="17" eb="18">
      <t>トウ</t>
    </rPh>
    <rPh sb="19" eb="21">
      <t>ホユウ</t>
    </rPh>
    <rPh sb="21" eb="23">
      <t>キカン</t>
    </rPh>
    <rPh sb="24" eb="25">
      <t>ネン</t>
    </rPh>
    <rPh sb="25" eb="27">
      <t>ミマン</t>
    </rPh>
    <phoneticPr fontId="4"/>
  </si>
  <si>
    <t>上記A、B
以外の者</t>
    <rPh sb="0" eb="2">
      <t>ジョウキ</t>
    </rPh>
    <rPh sb="6" eb="8">
      <t>イガイ</t>
    </rPh>
    <rPh sb="9" eb="10">
      <t>シャ</t>
    </rPh>
    <phoneticPr fontId="4"/>
  </si>
  <si>
    <t>人</t>
    <rPh sb="0" eb="1">
      <t>ニン</t>
    </rPh>
    <phoneticPr fontId="4"/>
  </si>
  <si>
    <t>補助上限額</t>
    <rPh sb="0" eb="2">
      <t>ホジョ</t>
    </rPh>
    <rPh sb="2" eb="4">
      <t>ジョウゲン</t>
    </rPh>
    <rPh sb="4" eb="5">
      <t>ガク</t>
    </rPh>
    <phoneticPr fontId="4"/>
  </si>
  <si>
    <t>（補助上限額）</t>
    <rPh sb="1" eb="3">
      <t>ホジョ</t>
    </rPh>
    <rPh sb="3" eb="5">
      <t>ジョウゲン</t>
    </rPh>
    <rPh sb="5" eb="6">
      <t>ガク</t>
    </rPh>
    <phoneticPr fontId="4"/>
  </si>
  <si>
    <t>…①</t>
    <phoneticPr fontId="4"/>
  </si>
  <si>
    <t>…②</t>
    <phoneticPr fontId="4"/>
  </si>
  <si>
    <t>…③</t>
    <phoneticPr fontId="4"/>
  </si>
  <si>
    <t>…④</t>
    <phoneticPr fontId="4"/>
  </si>
  <si>
    <t>…⑤　（②＋③＋④）</t>
    <phoneticPr fontId="4"/>
  </si>
  <si>
    <t>（1人目）</t>
    <rPh sb="2" eb="3">
      <t>ニン</t>
    </rPh>
    <rPh sb="3" eb="4">
      <t>メ</t>
    </rPh>
    <phoneticPr fontId="4"/>
  </si>
  <si>
    <t>大型免許取得年月日</t>
    <rPh sb="0" eb="2">
      <t>オオガタ</t>
    </rPh>
    <rPh sb="2" eb="4">
      <t>メンキョ</t>
    </rPh>
    <rPh sb="4" eb="6">
      <t>シュトク</t>
    </rPh>
    <rPh sb="6" eb="9">
      <t>ネンガッピ</t>
    </rPh>
    <phoneticPr fontId="4"/>
  </si>
  <si>
    <t>年</t>
    <rPh sb="0" eb="1">
      <t>ネン</t>
    </rPh>
    <phoneticPr fontId="4"/>
  </si>
  <si>
    <t>免許取得日年齢</t>
    <rPh sb="0" eb="2">
      <t>メンキョ</t>
    </rPh>
    <rPh sb="2" eb="4">
      <t>シュトク</t>
    </rPh>
    <rPh sb="4" eb="5">
      <t>ビ</t>
    </rPh>
    <rPh sb="5" eb="7">
      <t>ネンレイ</t>
    </rPh>
    <phoneticPr fontId="4"/>
  </si>
  <si>
    <t>月</t>
    <rPh sb="0" eb="1">
      <t>ガツ</t>
    </rPh>
    <phoneticPr fontId="4"/>
  </si>
  <si>
    <t>令和</t>
    <rPh sb="0" eb="2">
      <t>レイワ</t>
    </rPh>
    <phoneticPr fontId="4"/>
  </si>
  <si>
    <t>日</t>
    <rPh sb="0" eb="1">
      <t>ニチ</t>
    </rPh>
    <phoneticPr fontId="4"/>
  </si>
  <si>
    <t>免許取得費用（実費）</t>
    <rPh sb="0" eb="2">
      <t>メンキョ</t>
    </rPh>
    <rPh sb="2" eb="4">
      <t>シュトク</t>
    </rPh>
    <rPh sb="4" eb="6">
      <t>ヒヨウ</t>
    </rPh>
    <rPh sb="7" eb="9">
      <t>ジッピ</t>
    </rPh>
    <phoneticPr fontId="4"/>
  </si>
  <si>
    <t>※補助対象外経費の額を必ず除いてください</t>
    <rPh sb="1" eb="3">
      <t>ホジョ</t>
    </rPh>
    <rPh sb="3" eb="5">
      <t>タイショウ</t>
    </rPh>
    <rPh sb="5" eb="6">
      <t>ガイ</t>
    </rPh>
    <rPh sb="6" eb="8">
      <t>ケイヒ</t>
    </rPh>
    <rPh sb="9" eb="10">
      <t>ガク</t>
    </rPh>
    <rPh sb="11" eb="12">
      <t>カナラ</t>
    </rPh>
    <rPh sb="13" eb="14">
      <t>ノゾ</t>
    </rPh>
    <phoneticPr fontId="4"/>
  </si>
  <si>
    <t>補助類型Ａ</t>
    <rPh sb="0" eb="2">
      <t>ホジョ</t>
    </rPh>
    <rPh sb="2" eb="4">
      <t>ルイケイ</t>
    </rPh>
    <phoneticPr fontId="4"/>
  </si>
  <si>
    <t>補助類型Ｂ</t>
    <rPh sb="0" eb="2">
      <t>ホジョ</t>
    </rPh>
    <rPh sb="2" eb="4">
      <t>ルイケイ</t>
    </rPh>
    <phoneticPr fontId="4"/>
  </si>
  <si>
    <t>補助類型Ｃ</t>
    <rPh sb="0" eb="2">
      <t>ホジョ</t>
    </rPh>
    <rPh sb="2" eb="4">
      <t>ルイケイ</t>
    </rPh>
    <phoneticPr fontId="4"/>
  </si>
  <si>
    <t>（2人目）</t>
    <rPh sb="2" eb="3">
      <t>ニン</t>
    </rPh>
    <rPh sb="3" eb="4">
      <t>メ</t>
    </rPh>
    <phoneticPr fontId="4"/>
  </si>
  <si>
    <t>（3人目）</t>
    <rPh sb="2" eb="3">
      <t>ニン</t>
    </rPh>
    <rPh sb="3" eb="4">
      <t>メ</t>
    </rPh>
    <phoneticPr fontId="4"/>
  </si>
  <si>
    <t>免許取得日において、19歳以上21歳未満の者</t>
    <rPh sb="0" eb="2">
      <t>メンキョ</t>
    </rPh>
    <rPh sb="2" eb="4">
      <t>シュトク</t>
    </rPh>
    <rPh sb="4" eb="5">
      <t>ビ</t>
    </rPh>
    <rPh sb="12" eb="13">
      <t>サイ</t>
    </rPh>
    <rPh sb="13" eb="15">
      <t>イジョウ</t>
    </rPh>
    <rPh sb="17" eb="18">
      <t>サイ</t>
    </rPh>
    <rPh sb="18" eb="20">
      <t>ミマン</t>
    </rPh>
    <rPh sb="21" eb="22">
      <t>シャ</t>
    </rPh>
    <phoneticPr fontId="4"/>
  </si>
  <si>
    <t>免許取得日において、21歳以上36歳未満かつ</t>
    <rPh sb="0" eb="2">
      <t>メンキョ</t>
    </rPh>
    <rPh sb="2" eb="4">
      <t>シュトク</t>
    </rPh>
    <rPh sb="4" eb="5">
      <t>ビ</t>
    </rPh>
    <phoneticPr fontId="4"/>
  </si>
  <si>
    <t>普通免許等保有期間３年未満の者</t>
    <rPh sb="14" eb="15">
      <t>シャ</t>
    </rPh>
    <phoneticPr fontId="4"/>
  </si>
  <si>
    <t>上記Ａ、Ｂ以外の者</t>
    <rPh sb="0" eb="2">
      <t>ジョウキ</t>
    </rPh>
    <rPh sb="5" eb="7">
      <t>イガイ</t>
    </rPh>
    <rPh sb="8" eb="9">
      <t>シャ</t>
    </rPh>
    <phoneticPr fontId="4"/>
  </si>
  <si>
    <t>補助類型（上記参照）</t>
    <rPh sb="0" eb="2">
      <t>ホジョ</t>
    </rPh>
    <rPh sb="2" eb="4">
      <t>ルイケイ</t>
    </rPh>
    <rPh sb="5" eb="7">
      <t>ジョウキ</t>
    </rPh>
    <rPh sb="7" eb="9">
      <t>サンショウ</t>
    </rPh>
    <phoneticPr fontId="4"/>
  </si>
  <si>
    <t>普通</t>
    <rPh sb="0" eb="2">
      <t>フツウ</t>
    </rPh>
    <phoneticPr fontId="4"/>
  </si>
  <si>
    <t>当座</t>
    <rPh sb="0" eb="2">
      <t>トウザ</t>
    </rPh>
    <phoneticPr fontId="4"/>
  </si>
  <si>
    <t>申請年月日：令和</t>
    <rPh sb="0" eb="2">
      <t>シンセイ</t>
    </rPh>
    <rPh sb="2" eb="5">
      <t>ネンガッピ</t>
    </rPh>
    <rPh sb="6" eb="8">
      <t>レイワ</t>
    </rPh>
    <phoneticPr fontId="4"/>
  </si>
  <si>
    <t>〒</t>
    <phoneticPr fontId="4"/>
  </si>
  <si>
    <t>－</t>
    <phoneticPr fontId="4"/>
  </si>
  <si>
    <t>印</t>
    <rPh sb="0" eb="1">
      <t>イン</t>
    </rPh>
    <phoneticPr fontId="4"/>
  </si>
  <si>
    <t>フリガナ</t>
    <phoneticPr fontId="4"/>
  </si>
  <si>
    <t>平成</t>
  </si>
  <si>
    <t>青ト協</t>
    <rPh sb="0" eb="1">
      <t>アオ</t>
    </rPh>
    <rPh sb="2" eb="3">
      <t>キョウ</t>
    </rPh>
    <phoneticPr fontId="4"/>
  </si>
  <si>
    <r>
      <t xml:space="preserve">国等他の補助金の額
</t>
    </r>
    <r>
      <rPr>
        <sz val="9"/>
        <rFont val="ＭＳ Ｐゴシック"/>
        <family val="3"/>
        <charset val="128"/>
      </rPr>
      <t>（予定を含む）</t>
    </r>
    <rPh sb="0" eb="1">
      <t>クニ</t>
    </rPh>
    <rPh sb="1" eb="2">
      <t>トウ</t>
    </rPh>
    <rPh sb="2" eb="3">
      <t>タ</t>
    </rPh>
    <rPh sb="4" eb="7">
      <t>ホジョキン</t>
    </rPh>
    <rPh sb="8" eb="9">
      <t>ガク</t>
    </rPh>
    <rPh sb="11" eb="13">
      <t>ヨテイ</t>
    </rPh>
    <rPh sb="14" eb="15">
      <t>フク</t>
    </rPh>
    <phoneticPr fontId="4"/>
  </si>
  <si>
    <t>その他</t>
    <rPh sb="2" eb="3">
      <t>タ</t>
    </rPh>
    <phoneticPr fontId="4"/>
  </si>
  <si>
    <t>免許取得</t>
    <rPh sb="0" eb="2">
      <t>メンキョ</t>
    </rPh>
    <rPh sb="2" eb="4">
      <t>シュトク</t>
    </rPh>
    <phoneticPr fontId="4"/>
  </si>
  <si>
    <t>…いずれか一つにチェック</t>
    <rPh sb="5" eb="6">
      <t>ヒト</t>
    </rPh>
    <phoneticPr fontId="4"/>
  </si>
  <si>
    <t>…</t>
    <phoneticPr fontId="4"/>
  </si>
  <si>
    <t>…免許証の日付等から転記</t>
    <rPh sb="1" eb="3">
      <t>メンキョ</t>
    </rPh>
    <rPh sb="3" eb="4">
      <t>ショウ</t>
    </rPh>
    <rPh sb="5" eb="7">
      <t>ヒヅケ</t>
    </rPh>
    <rPh sb="7" eb="8">
      <t>トウ</t>
    </rPh>
    <rPh sb="10" eb="12">
      <t>テンキ</t>
    </rPh>
    <phoneticPr fontId="4"/>
  </si>
  <si>
    <t>※取得費用
－補助金の額</t>
    <rPh sb="1" eb="3">
      <t>シュトク</t>
    </rPh>
    <rPh sb="3" eb="5">
      <t>ヒヨウ</t>
    </rPh>
    <rPh sb="7" eb="9">
      <t>ホジョ</t>
    </rPh>
    <rPh sb="9" eb="10">
      <t>キン</t>
    </rPh>
    <rPh sb="11" eb="12">
      <t>ガク</t>
    </rPh>
    <phoneticPr fontId="4"/>
  </si>
  <si>
    <t>補助対象経費の合計額</t>
    <rPh sb="0" eb="2">
      <t>ホジョ</t>
    </rPh>
    <rPh sb="2" eb="4">
      <t>タイショウ</t>
    </rPh>
    <rPh sb="4" eb="6">
      <t>ケイヒ</t>
    </rPh>
    <rPh sb="7" eb="9">
      <t>ゴウケイ</t>
    </rPh>
    <rPh sb="9" eb="10">
      <t>ガク</t>
    </rPh>
    <phoneticPr fontId="4"/>
  </si>
  <si>
    <t>類型</t>
    <rPh sb="0" eb="2">
      <t>ルイケイ</t>
    </rPh>
    <phoneticPr fontId="4"/>
  </si>
  <si>
    <r>
      <t xml:space="preserve">全ト協
</t>
    </r>
    <r>
      <rPr>
        <b/>
        <sz val="6"/>
        <rFont val="ＭＳ Ｐゴシック"/>
        <family val="3"/>
        <charset val="128"/>
      </rPr>
      <t>(特例教習受講)</t>
    </r>
    <rPh sb="0" eb="1">
      <t>ゼン</t>
    </rPh>
    <rPh sb="2" eb="3">
      <t>キョウ</t>
    </rPh>
    <rPh sb="5" eb="7">
      <t>トクレイ</t>
    </rPh>
    <rPh sb="7" eb="9">
      <t>キョウシュウ</t>
    </rPh>
    <rPh sb="9" eb="11">
      <t>ジュコウ</t>
    </rPh>
    <phoneticPr fontId="4"/>
  </si>
  <si>
    <t>事業実績報告書（令和6年度分）の写し</t>
    <rPh sb="0" eb="2">
      <t>ジギョウ</t>
    </rPh>
    <rPh sb="2" eb="4">
      <t>ジッセキ</t>
    </rPh>
    <rPh sb="4" eb="7">
      <t>ホウコクショ</t>
    </rPh>
    <rPh sb="8" eb="10">
      <t>レイワ</t>
    </rPh>
    <rPh sb="11" eb="13">
      <t>ネンド</t>
    </rPh>
    <rPh sb="13" eb="14">
      <t>ブン</t>
    </rPh>
    <rPh sb="16" eb="17">
      <t>ウツ</t>
    </rPh>
    <phoneticPr fontId="4"/>
  </si>
  <si>
    <t>振込先口座の金融機関、店名、口座種別、口座番号、フリガナが確認できる部分の写し</t>
    <rPh sb="0" eb="3">
      <t>フリコミサキ</t>
    </rPh>
    <rPh sb="3" eb="5">
      <t>コウザ</t>
    </rPh>
    <rPh sb="6" eb="8">
      <t>キンユウ</t>
    </rPh>
    <rPh sb="8" eb="10">
      <t>キカン</t>
    </rPh>
    <rPh sb="11" eb="13">
      <t>テンメイ</t>
    </rPh>
    <rPh sb="14" eb="16">
      <t>コウザ</t>
    </rPh>
    <rPh sb="16" eb="18">
      <t>シュベツ</t>
    </rPh>
    <rPh sb="19" eb="21">
      <t>コウザ</t>
    </rPh>
    <rPh sb="21" eb="23">
      <t>バンゴウ</t>
    </rPh>
    <rPh sb="29" eb="31">
      <t>カクニン</t>
    </rPh>
    <rPh sb="34" eb="36">
      <t>ブブン</t>
    </rPh>
    <rPh sb="37" eb="38">
      <t>ウツ</t>
    </rPh>
    <phoneticPr fontId="4"/>
  </si>
  <si>
    <r>
      <t>取得運転免許証の写し / 特例教習証明書の写し</t>
    </r>
    <r>
      <rPr>
        <sz val="10"/>
        <rFont val="ＭＳ Ｐゴシック"/>
        <family val="3"/>
        <charset val="128"/>
      </rPr>
      <t>（特例教習受講の場合）</t>
    </r>
    <rPh sb="0" eb="2">
      <t>シュトク</t>
    </rPh>
    <rPh sb="2" eb="4">
      <t>ウンテン</t>
    </rPh>
    <rPh sb="4" eb="7">
      <t>メンキョショウ</t>
    </rPh>
    <rPh sb="8" eb="9">
      <t>ウツ</t>
    </rPh>
    <rPh sb="13" eb="15">
      <t>トクレイ</t>
    </rPh>
    <rPh sb="15" eb="17">
      <t>キョウシュウ</t>
    </rPh>
    <rPh sb="17" eb="20">
      <t>ショウメイショ</t>
    </rPh>
    <rPh sb="21" eb="22">
      <t>ウツ</t>
    </rPh>
    <rPh sb="24" eb="26">
      <t>トクレイ</t>
    </rPh>
    <rPh sb="26" eb="28">
      <t>キョウシュウ</t>
    </rPh>
    <rPh sb="28" eb="30">
      <t>ジュコウ</t>
    </rPh>
    <rPh sb="31" eb="33">
      <t>バアイ</t>
    </rPh>
    <phoneticPr fontId="4"/>
  </si>
  <si>
    <t>運転者台帳の写し</t>
    <rPh sb="0" eb="2">
      <t>ウンテン</t>
    </rPh>
    <rPh sb="3" eb="5">
      <t>ダイチョウ</t>
    </rPh>
    <rPh sb="6" eb="7">
      <t>ウツ</t>
    </rPh>
    <phoneticPr fontId="4"/>
  </si>
  <si>
    <t xml:space="preserve">                     </t>
    <phoneticPr fontId="4"/>
  </si>
  <si>
    <t>令和７年度青森県トラック運送事業者人材確保対策支援事業免許補助金
交付申請書</t>
    <rPh sb="0" eb="2">
      <t>レイワ</t>
    </rPh>
    <rPh sb="3" eb="5">
      <t>ネンド</t>
    </rPh>
    <rPh sb="5" eb="8">
      <t>アオモリケン</t>
    </rPh>
    <rPh sb="12" eb="14">
      <t>ウンソウ</t>
    </rPh>
    <rPh sb="14" eb="17">
      <t>ジギョウシャ</t>
    </rPh>
    <rPh sb="17" eb="19">
      <t>ジンザイ</t>
    </rPh>
    <rPh sb="19" eb="21">
      <t>カクホ</t>
    </rPh>
    <rPh sb="21" eb="23">
      <t>タイサク</t>
    </rPh>
    <rPh sb="23" eb="25">
      <t>シエン</t>
    </rPh>
    <rPh sb="25" eb="27">
      <t>ジギョウ</t>
    </rPh>
    <rPh sb="27" eb="29">
      <t>メンキョ</t>
    </rPh>
    <rPh sb="29" eb="32">
      <t>ホジョキン</t>
    </rPh>
    <rPh sb="33" eb="35">
      <t>コウフ</t>
    </rPh>
    <rPh sb="35" eb="38">
      <t>シンセイショ</t>
    </rPh>
    <phoneticPr fontId="4"/>
  </si>
  <si>
    <t>大型免許取得者の詳細</t>
    <rPh sb="0" eb="2">
      <t>オオガタ</t>
    </rPh>
    <rPh sb="2" eb="4">
      <t>メンキョ</t>
    </rPh>
    <rPh sb="4" eb="7">
      <t>シュトクシャ</t>
    </rPh>
    <rPh sb="8" eb="10">
      <t>ショウサイ</t>
    </rPh>
    <phoneticPr fontId="4"/>
  </si>
  <si>
    <t>大型免許取得者の詳細（様式１別紙）</t>
    <rPh sb="0" eb="2">
      <t>オオガタ</t>
    </rPh>
    <rPh sb="2" eb="4">
      <t>メンキョ</t>
    </rPh>
    <rPh sb="4" eb="7">
      <t>シュトクシャ</t>
    </rPh>
    <rPh sb="8" eb="10">
      <t>ショウサイ</t>
    </rPh>
    <rPh sb="11" eb="13">
      <t>ヨウシキ</t>
    </rPh>
    <rPh sb="14" eb="16">
      <t>ベッシ</t>
    </rPh>
    <phoneticPr fontId="4"/>
  </si>
  <si>
    <t>令和７年度青森県トラック運送事業者人材確保対策支援事業免許補助金に関する大型免許取得費用 内訳書（様式２）</t>
    <rPh sb="0" eb="2">
      <t>レイワ</t>
    </rPh>
    <rPh sb="3" eb="5">
      <t>ネンド</t>
    </rPh>
    <rPh sb="5" eb="8">
      <t>アオモリケン</t>
    </rPh>
    <rPh sb="12" eb="14">
      <t>ウンソウ</t>
    </rPh>
    <rPh sb="14" eb="17">
      <t>ジギョウシャ</t>
    </rPh>
    <rPh sb="17" eb="19">
      <t>ジンザイ</t>
    </rPh>
    <rPh sb="19" eb="21">
      <t>カクホ</t>
    </rPh>
    <rPh sb="21" eb="23">
      <t>タイサク</t>
    </rPh>
    <rPh sb="23" eb="25">
      <t>シエン</t>
    </rPh>
    <rPh sb="25" eb="27">
      <t>ジギョウ</t>
    </rPh>
    <rPh sb="27" eb="29">
      <t>メンキョ</t>
    </rPh>
    <rPh sb="29" eb="32">
      <t>ホジョキン</t>
    </rPh>
    <rPh sb="33" eb="34">
      <t>カン</t>
    </rPh>
    <rPh sb="36" eb="38">
      <t>オオガタ</t>
    </rPh>
    <rPh sb="38" eb="40">
      <t>メンキョ</t>
    </rPh>
    <rPh sb="40" eb="42">
      <t>シュトク</t>
    </rPh>
    <rPh sb="42" eb="44">
      <t>ヒヨウ</t>
    </rPh>
    <rPh sb="45" eb="48">
      <t>ウチワケショ</t>
    </rPh>
    <rPh sb="49" eb="51">
      <t>ヨウシキ</t>
    </rPh>
    <phoneticPr fontId="4"/>
  </si>
  <si>
    <t>事業継続意思を確認する誓約書（様式３）</t>
    <rPh sb="0" eb="2">
      <t>ジギョウ</t>
    </rPh>
    <rPh sb="2" eb="4">
      <t>ケイゾク</t>
    </rPh>
    <rPh sb="4" eb="6">
      <t>イシ</t>
    </rPh>
    <rPh sb="7" eb="9">
      <t>カクニン</t>
    </rPh>
    <rPh sb="11" eb="14">
      <t>セイヤクショ</t>
    </rPh>
    <rPh sb="15" eb="17">
      <t>ヨウシキ</t>
    </rPh>
    <phoneticPr fontId="4"/>
  </si>
  <si>
    <r>
      <t>支払いを証する書類の写し</t>
    </r>
    <r>
      <rPr>
        <sz val="11"/>
        <rFont val="ＭＳ Ｐゴシック"/>
        <family val="3"/>
        <charset val="128"/>
      </rPr>
      <t>※領収書、振込明細書等</t>
    </r>
    <rPh sb="0" eb="2">
      <t>シハラ</t>
    </rPh>
    <rPh sb="4" eb="5">
      <t>ショウ</t>
    </rPh>
    <rPh sb="7" eb="9">
      <t>ショルイ</t>
    </rPh>
    <rPh sb="10" eb="11">
      <t>ウツ</t>
    </rPh>
    <rPh sb="13" eb="16">
      <t>リョウシュウショ</t>
    </rPh>
    <rPh sb="17" eb="19">
      <t>フリコミ</t>
    </rPh>
    <rPh sb="19" eb="22">
      <t>メイサイショ</t>
    </rPh>
    <rPh sb="22" eb="23">
      <t>トウ</t>
    </rPh>
    <phoneticPr fontId="4"/>
  </si>
  <si>
    <r>
      <t xml:space="preserve">雇用保険被保険者通知書等の写し
</t>
    </r>
    <r>
      <rPr>
        <sz val="11"/>
        <rFont val="ＭＳ Ｐゴシック"/>
        <family val="3"/>
        <charset val="128"/>
      </rPr>
      <t>（従業員として雇用されていることが確認できる、公の書類）</t>
    </r>
    <phoneticPr fontId="4"/>
  </si>
  <si>
    <r>
      <t>国・青ト協・全ト協の補助金・助成金を受けている又は受けようとしている場合、当該金額がわかる書類　</t>
    </r>
    <r>
      <rPr>
        <sz val="10"/>
        <rFont val="ＭＳ Ｐゴシック"/>
        <family val="3"/>
        <charset val="128"/>
      </rPr>
      <t>（交付申請書の写し、制度の交付要綱、等）</t>
    </r>
    <rPh sb="0" eb="1">
      <t>クニ</t>
    </rPh>
    <rPh sb="2" eb="3">
      <t>アオ</t>
    </rPh>
    <rPh sb="4" eb="5">
      <t>キョウ</t>
    </rPh>
    <rPh sb="6" eb="7">
      <t>ゼン</t>
    </rPh>
    <rPh sb="8" eb="9">
      <t>キョウ</t>
    </rPh>
    <rPh sb="10" eb="13">
      <t>ホジョキン</t>
    </rPh>
    <rPh sb="14" eb="17">
      <t>ジョセイキン</t>
    </rPh>
    <rPh sb="18" eb="19">
      <t>ウ</t>
    </rPh>
    <rPh sb="23" eb="24">
      <t>マタ</t>
    </rPh>
    <rPh sb="25" eb="26">
      <t>ウ</t>
    </rPh>
    <rPh sb="34" eb="36">
      <t>バアイ</t>
    </rPh>
    <rPh sb="37" eb="39">
      <t>トウガイ</t>
    </rPh>
    <rPh sb="39" eb="41">
      <t>キンガク</t>
    </rPh>
    <rPh sb="45" eb="47">
      <t>ショルイ</t>
    </rPh>
    <rPh sb="49" eb="51">
      <t>コウフ</t>
    </rPh>
    <rPh sb="51" eb="54">
      <t>シンセイショ</t>
    </rPh>
    <rPh sb="55" eb="56">
      <t>ウツ</t>
    </rPh>
    <rPh sb="58" eb="60">
      <t>セイド</t>
    </rPh>
    <rPh sb="61" eb="63">
      <t>コウフ</t>
    </rPh>
    <rPh sb="63" eb="65">
      <t>ヨウコウ</t>
    </rPh>
    <rPh sb="66" eb="67">
      <t>トウ</t>
    </rPh>
    <phoneticPr fontId="4"/>
  </si>
  <si>
    <t>（①～④には、既交付申請を含めた累計の額・人数を記載する）</t>
    <rPh sb="7" eb="8">
      <t>キ</t>
    </rPh>
    <rPh sb="8" eb="10">
      <t>コウフ</t>
    </rPh>
    <rPh sb="10" eb="12">
      <t>シンセイ</t>
    </rPh>
    <rPh sb="13" eb="14">
      <t>フク</t>
    </rPh>
    <rPh sb="16" eb="18">
      <t>ルイケイ</t>
    </rPh>
    <rPh sb="19" eb="20">
      <t>ガク</t>
    </rPh>
    <rPh sb="21" eb="23">
      <t>ニンズウ</t>
    </rPh>
    <rPh sb="24" eb="26">
      <t>キサイ</t>
    </rPh>
    <phoneticPr fontId="4"/>
  </si>
  <si>
    <t>助成を受けようとする額</t>
    <rPh sb="0" eb="2">
      <t>ジョセイ</t>
    </rPh>
    <rPh sb="3" eb="4">
      <t>ウ</t>
    </rPh>
    <rPh sb="10" eb="11">
      <t>ガク</t>
    </rPh>
    <phoneticPr fontId="4"/>
  </si>
  <si>
    <t>交付決定済額</t>
    <rPh sb="0" eb="2">
      <t>コウフ</t>
    </rPh>
    <rPh sb="2" eb="4">
      <t>ケッテイ</t>
    </rPh>
    <rPh sb="4" eb="5">
      <t>ズ</t>
    </rPh>
    <rPh sb="5" eb="6">
      <t>ガク</t>
    </rPh>
    <phoneticPr fontId="4"/>
  </si>
  <si>
    <t>円</t>
    <rPh sb="0" eb="1">
      <t>エン</t>
    </rPh>
    <phoneticPr fontId="4"/>
  </si>
  <si>
    <t>今回助成額</t>
    <rPh sb="0" eb="2">
      <t>コンカイ</t>
    </rPh>
    <rPh sb="2" eb="4">
      <t>ジョセイ</t>
    </rPh>
    <rPh sb="4" eb="5">
      <t>ガク</t>
    </rPh>
    <phoneticPr fontId="4"/>
  </si>
  <si>
    <t>…①の２分の１相当額と⑤のいずれか低い方の額（千円未満切り捨て）</t>
    <rPh sb="4" eb="5">
      <t>ブン</t>
    </rPh>
    <rPh sb="7" eb="9">
      <t>ソウトウ</t>
    </rPh>
    <rPh sb="9" eb="10">
      <t>ガク</t>
    </rPh>
    <rPh sb="17" eb="18">
      <t>ヒク</t>
    </rPh>
    <rPh sb="19" eb="20">
      <t>ホウ</t>
    </rPh>
    <rPh sb="21" eb="22">
      <t>ガク</t>
    </rPh>
    <rPh sb="23" eb="25">
      <t>センエン</t>
    </rPh>
    <rPh sb="25" eb="27">
      <t>ミマン</t>
    </rPh>
    <rPh sb="27" eb="28">
      <t>キ</t>
    </rPh>
    <rPh sb="29" eb="30">
      <t>ス</t>
    </rPh>
    <phoneticPr fontId="4"/>
  </si>
  <si>
    <t>助成金申請額</t>
    <rPh sb="0" eb="3">
      <t>ジョセイキン</t>
    </rPh>
    <rPh sb="3" eb="6">
      <t>シンセイガク</t>
    </rPh>
    <phoneticPr fontId="4"/>
  </si>
  <si>
    <t>①の２分の１相当額と⑤のいずれか低い方の額（千円未満切り捨て）</t>
    <rPh sb="3" eb="4">
      <t>ブン</t>
    </rPh>
    <rPh sb="6" eb="8">
      <t>ソウトウ</t>
    </rPh>
    <rPh sb="8" eb="9">
      <t>ガク</t>
    </rPh>
    <rPh sb="16" eb="17">
      <t>ヒク</t>
    </rPh>
    <rPh sb="18" eb="19">
      <t>ホウ</t>
    </rPh>
    <rPh sb="20" eb="21">
      <t>ガク</t>
    </rPh>
    <rPh sb="22" eb="24">
      <t>センエン</t>
    </rPh>
    <rPh sb="24" eb="26">
      <t>ミマン</t>
    </rPh>
    <rPh sb="26" eb="27">
      <t>キ</t>
    </rPh>
    <rPh sb="28" eb="29">
      <t>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</si>
</sst>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14"/>
      <color theme="0"/>
      <name val="ＭＳ Ｐゴシック"/>
      <family val="3"/>
      <charset val="128"/>
    </font>
    <font>
      <sz val="12"/>
      <color theme="0"/>
      <name val="ＭＳ Ｐゴシック"/>
      <family val="3"/>
      <charset val="128"/>
    </font>
    <font>
      <sz val="11"/>
      <color theme="0"/>
      <name val="ＭＳ Ｐゴシック"/>
      <family val="3"/>
      <charset val="128"/>
    </font>
    <font>
      <b/>
      <sz val="11"/>
      <color theme="0"/>
      <name val="ＭＳ Ｐゴシック"/>
      <family val="3"/>
      <charset val="128"/>
    </font>
    <font>
      <b/>
      <sz val="9"/>
      <name val="ＭＳ Ｐゴシック"/>
      <family val="3"/>
      <charset val="128"/>
    </font>
    <font>
      <sz val="11"/>
      <name val="ＭＳ Ｐゴシック"/>
      <family val="3"/>
      <charset val="128"/>
    </font>
    <font>
      <b/>
      <sz val="6"/>
      <name val="ＭＳ Ｐゴシック"/>
      <family val="3"/>
      <charset val="128"/>
    </font>
    <font>
      <sz val="11.5"/>
      <name val="ＭＳ Ｐゴシック"/>
      <family val="3"/>
      <charset val="128"/>
    </font>
    <font>
      <b/>
      <sz val="16"/>
      <name val="ＭＳ Ｐゴシック"/>
      <family val="3"/>
      <charset val="128"/>
    </font>
    <font>
      <b/>
      <sz val="12"/>
      <color indexed="81"/>
      <name val="MS P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99">
    <border>
      <left/>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medium">
        <color indexed="64"/>
      </top>
      <bottom/>
      <diagonal/>
    </border>
    <border>
      <left style="hair">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305">
    <xf numFmtId="0" fontId="0" fillId="0" borderId="0" xfId="0"/>
    <xf numFmtId="0" fontId="0" fillId="0" borderId="0" xfId="0"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26" xfId="0" applyFont="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58" xfId="0" applyFont="1" applyBorder="1" applyAlignment="1">
      <alignment horizontal="center" vertical="center" wrapText="1"/>
    </xf>
    <xf numFmtId="0" fontId="5" fillId="2" borderId="6" xfId="0" applyFont="1" applyFill="1" applyBorder="1" applyAlignment="1">
      <alignment vertical="center"/>
    </xf>
    <xf numFmtId="0" fontId="0" fillId="0" borderId="32" xfId="0" applyBorder="1" applyAlignment="1">
      <alignment horizontal="center"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63" xfId="0" applyFont="1" applyBorder="1" applyAlignment="1">
      <alignment horizontal="left" vertical="center"/>
    </xf>
    <xf numFmtId="0" fontId="5" fillId="0" borderId="64" xfId="0" applyFont="1" applyBorder="1" applyAlignment="1">
      <alignment vertical="center"/>
    </xf>
    <xf numFmtId="0" fontId="5" fillId="0" borderId="35" xfId="0" applyFont="1" applyBorder="1" applyAlignment="1">
      <alignment vertical="center"/>
    </xf>
    <xf numFmtId="0" fontId="5" fillId="0" borderId="39" xfId="0" applyFont="1" applyBorder="1" applyAlignment="1">
      <alignment horizontal="left" vertical="center"/>
    </xf>
    <xf numFmtId="0" fontId="5" fillId="0" borderId="40" xfId="0" applyFont="1" applyBorder="1" applyAlignment="1">
      <alignment vertical="center"/>
    </xf>
    <xf numFmtId="0" fontId="11" fillId="0" borderId="0" xfId="0" applyFont="1" applyAlignment="1">
      <alignment horizontal="center" vertical="center"/>
    </xf>
    <xf numFmtId="0" fontId="12" fillId="0" borderId="5" xfId="0" applyFont="1" applyBorder="1" applyAlignment="1">
      <alignment vertical="center"/>
    </xf>
    <xf numFmtId="0" fontId="13" fillId="0" borderId="0" xfId="0" applyFont="1" applyAlignment="1">
      <alignment vertical="center"/>
    </xf>
    <xf numFmtId="0" fontId="5" fillId="3" borderId="6" xfId="0" applyFont="1" applyFill="1" applyBorder="1" applyAlignment="1">
      <alignment vertical="center"/>
    </xf>
    <xf numFmtId="0" fontId="5" fillId="0" borderId="68" xfId="0" applyFont="1" applyBorder="1" applyAlignment="1">
      <alignment vertical="center"/>
    </xf>
    <xf numFmtId="0" fontId="5" fillId="0" borderId="58" xfId="0" applyFont="1" applyBorder="1" applyAlignment="1">
      <alignment horizontal="center"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6" xfId="0" applyFont="1" applyBorder="1" applyAlignment="1">
      <alignment vertical="center"/>
    </xf>
    <xf numFmtId="0" fontId="5" fillId="0" borderId="31" xfId="0" applyFont="1" applyBorder="1" applyAlignment="1">
      <alignment vertical="center"/>
    </xf>
    <xf numFmtId="0" fontId="5" fillId="0" borderId="8" xfId="0" applyFont="1" applyBorder="1" applyAlignment="1">
      <alignment vertical="center"/>
    </xf>
    <xf numFmtId="0" fontId="5" fillId="0" borderId="3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12" fillId="0" borderId="7" xfId="0" applyFont="1" applyBorder="1" applyAlignment="1">
      <alignment vertical="center"/>
    </xf>
    <xf numFmtId="0" fontId="5" fillId="3" borderId="8" xfId="0" applyFont="1" applyFill="1" applyBorder="1" applyAlignment="1">
      <alignment vertical="center"/>
    </xf>
    <xf numFmtId="0" fontId="5" fillId="2" borderId="8" xfId="0" applyFont="1" applyFill="1" applyBorder="1" applyAlignment="1">
      <alignment vertical="center"/>
    </xf>
    <xf numFmtId="0" fontId="5" fillId="0" borderId="71" xfId="0" applyFont="1" applyBorder="1" applyAlignment="1">
      <alignment vertical="center"/>
    </xf>
    <xf numFmtId="0" fontId="14" fillId="3" borderId="72" xfId="0" applyFont="1" applyFill="1" applyBorder="1" applyAlignment="1">
      <alignment vertical="center" shrinkToFit="1"/>
    </xf>
    <xf numFmtId="0" fontId="7" fillId="0" borderId="72" xfId="0" applyFont="1" applyBorder="1" applyAlignment="1">
      <alignment horizontal="left" vertical="center" shrinkToFit="1"/>
    </xf>
    <xf numFmtId="0" fontId="0" fillId="0" borderId="72" xfId="0" applyBorder="1" applyAlignment="1">
      <alignment vertical="center" shrinkToFit="1"/>
    </xf>
    <xf numFmtId="0" fontId="0" fillId="0" borderId="73" xfId="0" applyBorder="1" applyAlignment="1">
      <alignment vertical="center" shrinkToFit="1"/>
    </xf>
    <xf numFmtId="0" fontId="12" fillId="0" borderId="44" xfId="0" applyFont="1" applyBorder="1" applyAlignment="1">
      <alignment vertical="center"/>
    </xf>
    <xf numFmtId="0" fontId="5" fillId="0" borderId="45" xfId="0" applyFont="1" applyBorder="1" applyAlignment="1">
      <alignment vertical="center"/>
    </xf>
    <xf numFmtId="0" fontId="5" fillId="2" borderId="45" xfId="0" applyFont="1" applyFill="1" applyBorder="1" applyAlignment="1">
      <alignment vertical="center"/>
    </xf>
    <xf numFmtId="0" fontId="5" fillId="0" borderId="45" xfId="0" applyFont="1" applyBorder="1" applyAlignment="1">
      <alignment vertical="center" shrinkToFit="1"/>
    </xf>
    <xf numFmtId="0" fontId="9" fillId="0" borderId="65"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38" fontId="5" fillId="0" borderId="22" xfId="2" applyFont="1" applyBorder="1" applyAlignment="1">
      <alignment vertical="center"/>
    </xf>
    <xf numFmtId="0" fontId="5" fillId="0" borderId="22" xfId="0" applyFont="1" applyBorder="1" applyAlignment="1">
      <alignment vertical="center" wrapText="1" shrinkToFit="1"/>
    </xf>
    <xf numFmtId="0" fontId="5" fillId="0" borderId="23" xfId="0" applyFont="1" applyBorder="1" applyAlignment="1">
      <alignment vertical="center" wrapText="1" shrinkToFit="1"/>
    </xf>
    <xf numFmtId="14" fontId="12" fillId="0" borderId="33" xfId="0" applyNumberFormat="1" applyFont="1" applyBorder="1" applyAlignment="1">
      <alignment horizontal="right" vertical="center"/>
    </xf>
    <xf numFmtId="14" fontId="12" fillId="0" borderId="40" xfId="0" applyNumberFormat="1" applyFont="1" applyBorder="1" applyAlignment="1">
      <alignment vertical="center"/>
    </xf>
    <xf numFmtId="38" fontId="9" fillId="0" borderId="39" xfId="2" applyFont="1" applyFill="1" applyBorder="1" applyAlignment="1">
      <alignment vertical="center" shrinkToFit="1"/>
    </xf>
    <xf numFmtId="38" fontId="5" fillId="0" borderId="81" xfId="2" applyFont="1" applyFill="1" applyBorder="1" applyAlignment="1">
      <alignment vertical="center" shrinkToFit="1"/>
    </xf>
    <xf numFmtId="0" fontId="5" fillId="0" borderId="40" xfId="0" applyFont="1" applyBorder="1" applyAlignment="1">
      <alignment vertical="center" shrinkToFit="1"/>
    </xf>
    <xf numFmtId="38" fontId="5" fillId="0" borderId="39" xfId="2" applyFont="1" applyFill="1" applyBorder="1" applyAlignment="1">
      <alignment vertical="center" shrinkToFit="1"/>
    </xf>
    <xf numFmtId="0" fontId="12" fillId="0" borderId="26" xfId="0" applyFont="1" applyBorder="1" applyAlignment="1">
      <alignment horizontal="center" vertical="center"/>
    </xf>
    <xf numFmtId="0" fontId="13" fillId="0" borderId="73" xfId="0" applyFont="1" applyBorder="1" applyAlignment="1">
      <alignment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38" fontId="9" fillId="0" borderId="0" xfId="2" applyFont="1" applyFill="1" applyBorder="1" applyAlignment="1">
      <alignment horizontal="center" vertical="center" shrinkToFit="1"/>
    </xf>
    <xf numFmtId="38" fontId="9" fillId="0" borderId="0" xfId="2" applyFont="1" applyFill="1" applyBorder="1" applyAlignment="1">
      <alignment vertical="center" shrinkToFit="1"/>
    </xf>
    <xf numFmtId="38" fontId="5" fillId="0" borderId="0" xfId="2" applyFont="1" applyFill="1" applyBorder="1" applyAlignment="1">
      <alignment vertical="center" shrinkToFit="1"/>
    </xf>
    <xf numFmtId="0" fontId="5" fillId="0" borderId="0" xfId="0" applyFont="1" applyAlignment="1">
      <alignment vertical="center" shrinkToFit="1"/>
    </xf>
    <xf numFmtId="38" fontId="15" fillId="0" borderId="0"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5" fillId="0" borderId="0" xfId="0" applyFont="1" applyAlignment="1">
      <alignment horizontal="right" vertical="center" shrinkToFit="1"/>
    </xf>
    <xf numFmtId="0" fontId="0" fillId="0" borderId="72" xfId="0" applyBorder="1" applyAlignment="1">
      <alignment vertical="center"/>
    </xf>
    <xf numFmtId="0" fontId="0" fillId="0" borderId="72" xfId="0" applyBorder="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5" fillId="0" borderId="54" xfId="0" applyFont="1" applyBorder="1" applyAlignment="1">
      <alignment horizontal="center" vertical="center"/>
    </xf>
    <xf numFmtId="0" fontId="5" fillId="0" borderId="1" xfId="0" applyFont="1" applyBorder="1" applyAlignment="1">
      <alignment horizontal="center" vertical="center" wrapText="1"/>
    </xf>
    <xf numFmtId="0" fontId="0" fillId="0" borderId="62" xfId="0" applyBorder="1" applyAlignment="1">
      <alignment horizontal="center" vertical="center"/>
    </xf>
    <xf numFmtId="0" fontId="0" fillId="0" borderId="36" xfId="0" applyBorder="1" applyAlignment="1">
      <alignment horizontal="center" vertical="center"/>
    </xf>
    <xf numFmtId="38" fontId="16" fillId="0" borderId="22" xfId="2" applyFont="1" applyBorder="1" applyAlignment="1">
      <alignment vertical="center"/>
    </xf>
    <xf numFmtId="0" fontId="5" fillId="0" borderId="22" xfId="0" applyFont="1" applyBorder="1" applyAlignment="1">
      <alignment horizontal="right" vertical="center"/>
    </xf>
    <xf numFmtId="0" fontId="5" fillId="0" borderId="22" xfId="0" applyFont="1" applyBorder="1" applyAlignment="1">
      <alignment vertical="center"/>
    </xf>
    <xf numFmtId="0" fontId="5" fillId="0" borderId="23" xfId="0" applyFont="1" applyBorder="1" applyAlignment="1">
      <alignment horizontal="left" vertical="center"/>
    </xf>
    <xf numFmtId="49" fontId="5" fillId="0" borderId="44" xfId="0" applyNumberFormat="1" applyFont="1" applyBorder="1" applyAlignment="1">
      <alignment vertical="top" wrapText="1"/>
    </xf>
    <xf numFmtId="49" fontId="5" fillId="0" borderId="45" xfId="0" applyNumberFormat="1" applyFont="1" applyBorder="1" applyAlignment="1">
      <alignment vertical="top"/>
    </xf>
    <xf numFmtId="0" fontId="5" fillId="0" borderId="45" xfId="0" applyFont="1" applyBorder="1" applyAlignment="1">
      <alignment vertical="top"/>
    </xf>
    <xf numFmtId="0" fontId="5" fillId="0" borderId="41" xfId="0" applyFont="1" applyBorder="1" applyAlignment="1">
      <alignment vertical="top"/>
    </xf>
    <xf numFmtId="0" fontId="5" fillId="0" borderId="55" xfId="0" applyFont="1" applyBorder="1" applyAlignment="1">
      <alignment horizontal="center" vertical="center"/>
    </xf>
    <xf numFmtId="38" fontId="5" fillId="0" borderId="53" xfId="1" applyFont="1" applyFill="1" applyBorder="1" applyAlignment="1">
      <alignment vertical="center"/>
    </xf>
    <xf numFmtId="0" fontId="5" fillId="0" borderId="59" xfId="0" applyFont="1" applyBorder="1" applyAlignment="1">
      <alignment horizontal="center" vertical="center"/>
    </xf>
    <xf numFmtId="38" fontId="5" fillId="0" borderId="60" xfId="1" applyFont="1" applyFill="1" applyBorder="1" applyAlignment="1">
      <alignment vertical="center"/>
    </xf>
    <xf numFmtId="38" fontId="9" fillId="0" borderId="91" xfId="1" applyFont="1" applyFill="1" applyBorder="1" applyAlignment="1">
      <alignment vertical="center"/>
    </xf>
    <xf numFmtId="0" fontId="5" fillId="0" borderId="46"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6" xfId="0" applyBorder="1" applyAlignment="1">
      <alignment horizontal="left" vertical="center"/>
    </xf>
    <xf numFmtId="0" fontId="0" fillId="0" borderId="28" xfId="0" applyBorder="1" applyAlignment="1">
      <alignment horizontal="left" vertical="center"/>
    </xf>
    <xf numFmtId="0" fontId="5" fillId="0" borderId="5" xfId="0" applyFont="1" applyBorder="1" applyAlignment="1">
      <alignment horizontal="center"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6" xfId="0" applyBorder="1" applyAlignment="1">
      <alignment vertical="center"/>
    </xf>
    <xf numFmtId="0" fontId="0" fillId="0" borderId="26" xfId="0" applyBorder="1" applyAlignment="1">
      <alignment vertical="center"/>
    </xf>
    <xf numFmtId="0" fontId="5" fillId="0" borderId="55" xfId="0" applyFont="1" applyBorder="1" applyAlignment="1">
      <alignment horizontal="center" vertical="center" wrapText="1"/>
    </xf>
    <xf numFmtId="0" fontId="5" fillId="2" borderId="22" xfId="0" applyFont="1" applyFill="1" applyBorder="1" applyAlignment="1">
      <alignment horizontal="right" vertical="center"/>
    </xf>
    <xf numFmtId="49" fontId="5" fillId="2" borderId="45" xfId="0" applyNumberFormat="1" applyFont="1" applyFill="1" applyBorder="1" applyAlignment="1">
      <alignment horizontal="right" vertical="top"/>
    </xf>
    <xf numFmtId="0" fontId="5" fillId="2" borderId="94" xfId="0" applyFont="1" applyFill="1" applyBorder="1" applyAlignment="1">
      <alignment vertical="center" wrapText="1"/>
    </xf>
    <xf numFmtId="0" fontId="5" fillId="2" borderId="46" xfId="0" applyFont="1" applyFill="1" applyBorder="1" applyAlignment="1">
      <alignment vertical="center" wrapText="1"/>
    </xf>
    <xf numFmtId="0" fontId="5" fillId="2" borderId="95" xfId="0" applyFont="1" applyFill="1" applyBorder="1" applyAlignment="1">
      <alignment horizontal="center" vertical="center"/>
    </xf>
    <xf numFmtId="0" fontId="5" fillId="2" borderId="96" xfId="0" applyFont="1" applyFill="1" applyBorder="1" applyAlignment="1">
      <alignment horizontal="center" vertical="center"/>
    </xf>
    <xf numFmtId="0" fontId="5" fillId="4" borderId="15" xfId="0" applyFont="1" applyFill="1" applyBorder="1" applyAlignment="1">
      <alignment horizontal="center" vertical="center"/>
    </xf>
    <xf numFmtId="38" fontId="5" fillId="4" borderId="16" xfId="1" applyFont="1" applyFill="1" applyBorder="1" applyAlignment="1">
      <alignment vertical="center"/>
    </xf>
    <xf numFmtId="0" fontId="5" fillId="4" borderId="6" xfId="0" applyFont="1" applyFill="1" applyBorder="1" applyAlignment="1">
      <alignment horizontal="center" vertical="center" textRotation="255"/>
    </xf>
    <xf numFmtId="0" fontId="0" fillId="4" borderId="10" xfId="0" applyFill="1" applyBorder="1" applyAlignment="1">
      <alignment horizontal="center" vertical="center" wrapText="1"/>
    </xf>
    <xf numFmtId="0" fontId="0" fillId="4" borderId="5" xfId="0" applyFill="1" applyBorder="1" applyAlignment="1">
      <alignment horizontal="center" vertical="center" wrapText="1"/>
    </xf>
    <xf numFmtId="0" fontId="5" fillId="4" borderId="6" xfId="0" applyFont="1" applyFill="1" applyBorder="1" applyAlignment="1">
      <alignment vertical="center"/>
    </xf>
    <xf numFmtId="0" fontId="5" fillId="4" borderId="26" xfId="0" applyFont="1" applyFill="1" applyBorder="1" applyAlignment="1">
      <alignment vertical="center"/>
    </xf>
    <xf numFmtId="0" fontId="5" fillId="4" borderId="6"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55" xfId="0" applyFont="1" applyFill="1" applyBorder="1" applyAlignment="1">
      <alignment horizontal="center" vertical="center"/>
    </xf>
    <xf numFmtId="38" fontId="5" fillId="4" borderId="53" xfId="1" applyFont="1" applyFill="1" applyBorder="1" applyAlignment="1">
      <alignment vertical="center"/>
    </xf>
    <xf numFmtId="0" fontId="5" fillId="4" borderId="53" xfId="0" applyFont="1" applyFill="1" applyBorder="1" applyAlignment="1">
      <alignment vertical="center" wrapText="1" shrinkToFit="1"/>
    </xf>
    <xf numFmtId="0" fontId="5" fillId="4" borderId="56" xfId="0" applyFont="1" applyFill="1" applyBorder="1" applyAlignment="1">
      <alignment vertical="center" wrapText="1" shrinkToFit="1"/>
    </xf>
    <xf numFmtId="0" fontId="5" fillId="3" borderId="94" xfId="0" applyFont="1" applyFill="1" applyBorder="1" applyAlignment="1">
      <alignment vertical="center" wrapText="1"/>
    </xf>
    <xf numFmtId="0" fontId="5" fillId="3" borderId="46" xfId="0" applyFont="1" applyFill="1" applyBorder="1" applyAlignment="1">
      <alignment vertical="center" wrapText="1"/>
    </xf>
    <xf numFmtId="0" fontId="0" fillId="0" borderId="53" xfId="0" applyBorder="1" applyAlignment="1">
      <alignment horizontal="left" vertical="center" wrapText="1"/>
    </xf>
    <xf numFmtId="0" fontId="0" fillId="0" borderId="56" xfId="0" applyBorder="1" applyAlignment="1">
      <alignment horizontal="left" vertical="center" wrapText="1"/>
    </xf>
    <xf numFmtId="0" fontId="0" fillId="0" borderId="83" xfId="0" applyBorder="1" applyAlignment="1">
      <alignment horizontal="center" wrapText="1"/>
    </xf>
    <xf numFmtId="0" fontId="0" fillId="0" borderId="84" xfId="0" applyBorder="1" applyAlignment="1">
      <alignment horizontal="center" wrapText="1"/>
    </xf>
    <xf numFmtId="0" fontId="0" fillId="0" borderId="85" xfId="0" applyBorder="1" applyAlignment="1">
      <alignment horizontal="center" wrapText="1"/>
    </xf>
    <xf numFmtId="0" fontId="5" fillId="2" borderId="84" xfId="0" applyFont="1" applyFill="1" applyBorder="1" applyAlignment="1">
      <alignment horizontal="left" vertical="center"/>
    </xf>
    <xf numFmtId="0" fontId="5" fillId="2" borderId="86" xfId="0" applyFont="1" applyFill="1" applyBorder="1" applyAlignment="1">
      <alignment horizontal="left" vertical="center"/>
    </xf>
    <xf numFmtId="0" fontId="5" fillId="2" borderId="87" xfId="0" applyFont="1" applyFill="1" applyBorder="1" applyAlignment="1">
      <alignment horizontal="left" vertical="center"/>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20" xfId="0" applyFont="1" applyFill="1" applyBorder="1" applyAlignment="1">
      <alignment horizontal="left" vertical="center"/>
    </xf>
    <xf numFmtId="0" fontId="5" fillId="2" borderId="4" xfId="0" applyFont="1" applyFill="1" applyBorder="1" applyAlignment="1">
      <alignment horizontal="left" vertical="center"/>
    </xf>
    <xf numFmtId="0" fontId="5" fillId="2" borderId="25" xfId="0" applyFont="1" applyFill="1" applyBorder="1" applyAlignment="1">
      <alignment horizontal="left" vertical="center"/>
    </xf>
    <xf numFmtId="0" fontId="5" fillId="0" borderId="75" xfId="0" applyFont="1" applyBorder="1" applyAlignment="1">
      <alignment horizontal="center" vertical="center"/>
    </xf>
    <xf numFmtId="0" fontId="5" fillId="0" borderId="46" xfId="0" applyFont="1" applyBorder="1" applyAlignment="1">
      <alignment horizontal="center" vertical="center"/>
    </xf>
    <xf numFmtId="0" fontId="5" fillId="0" borderId="76" xfId="0" applyFont="1" applyBorder="1" applyAlignment="1">
      <alignment horizontal="center" vertical="center"/>
    </xf>
    <xf numFmtId="0" fontId="5" fillId="0" borderId="50"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left" vertical="center" wrapText="1"/>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5" fillId="4" borderId="97" xfId="0" applyFont="1" applyFill="1" applyBorder="1" applyAlignment="1">
      <alignment horizontal="center" vertical="center"/>
    </xf>
    <xf numFmtId="0" fontId="5" fillId="0" borderId="3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92" xfId="0" applyFont="1" applyBorder="1" applyAlignment="1">
      <alignment horizontal="center" vertical="center"/>
    </xf>
    <xf numFmtId="0" fontId="5" fillId="2" borderId="9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Border="1" applyAlignment="1">
      <alignment horizontal="left" vertical="center" shrinkToFit="1"/>
    </xf>
    <xf numFmtId="0" fontId="5" fillId="0" borderId="25" xfId="0" applyFont="1" applyBorder="1" applyAlignment="1">
      <alignment horizontal="left" vertical="center" shrinkToFit="1"/>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42" xfId="0" applyFont="1" applyFill="1" applyBorder="1" applyAlignment="1">
      <alignment horizontal="center" vertical="center" textRotation="255"/>
    </xf>
    <xf numFmtId="0" fontId="0" fillId="4" borderId="42" xfId="0" applyFill="1" applyBorder="1"/>
    <xf numFmtId="0" fontId="5" fillId="0" borderId="42"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18" xfId="0" applyFont="1" applyBorder="1" applyAlignment="1">
      <alignment horizontal="center" vertical="center"/>
    </xf>
    <xf numFmtId="0" fontId="5" fillId="0" borderId="4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right" vertical="center" shrinkToFit="1"/>
    </xf>
    <xf numFmtId="0" fontId="5" fillId="0" borderId="30" xfId="0" applyFont="1" applyBorder="1" applyAlignment="1">
      <alignment horizontal="center" vertical="center" textRotation="255"/>
    </xf>
    <xf numFmtId="0" fontId="5" fillId="0" borderId="78" xfId="0" applyFont="1" applyBorder="1" applyAlignment="1">
      <alignment horizontal="center" vertical="center"/>
    </xf>
    <xf numFmtId="0" fontId="5" fillId="0" borderId="51"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49" fontId="5" fillId="2" borderId="45" xfId="0" applyNumberFormat="1" applyFont="1" applyFill="1" applyBorder="1" applyAlignment="1">
      <alignment horizontal="left" vertical="top"/>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5" xfId="0" applyFont="1" applyFill="1" applyBorder="1" applyAlignment="1">
      <alignment horizontal="left" vertical="center" shrinkToFit="1"/>
    </xf>
    <xf numFmtId="0" fontId="3" fillId="2" borderId="6" xfId="0" applyFont="1" applyFill="1" applyBorder="1" applyAlignment="1">
      <alignment horizontal="left" vertical="center" shrinkToFit="1"/>
    </xf>
    <xf numFmtId="38" fontId="9" fillId="0" borderId="67" xfId="2" applyFont="1" applyFill="1" applyBorder="1" applyAlignment="1">
      <alignment horizontal="center" vertical="center" wrapText="1" shrinkToFit="1"/>
    </xf>
    <xf numFmtId="38" fontId="9" fillId="0" borderId="39" xfId="2" applyFont="1" applyFill="1" applyBorder="1" applyAlignment="1">
      <alignment horizontal="center" vertical="center" wrapText="1" shrinkToFit="1"/>
    </xf>
    <xf numFmtId="38" fontId="9" fillId="2" borderId="39" xfId="2" applyFont="1" applyFill="1" applyBorder="1" applyAlignment="1">
      <alignment horizontal="right" vertical="center" shrinkToFit="1"/>
    </xf>
    <xf numFmtId="38" fontId="9" fillId="0" borderId="67" xfId="2" applyFont="1" applyFill="1" applyBorder="1" applyAlignment="1">
      <alignment horizontal="center" vertical="center" shrinkToFit="1"/>
    </xf>
    <xf numFmtId="38" fontId="9" fillId="0" borderId="39" xfId="2" applyFont="1" applyFill="1" applyBorder="1" applyAlignment="1">
      <alignment horizontal="center" vertical="center" shrinkToFit="1"/>
    </xf>
    <xf numFmtId="0" fontId="5" fillId="2" borderId="39" xfId="0" applyFont="1" applyFill="1" applyBorder="1" applyAlignment="1">
      <alignment horizontal="right" vertical="center" shrinkToFi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77" xfId="0"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88" xfId="0" applyBorder="1" applyAlignment="1">
      <alignment horizontal="center" vertical="center"/>
    </xf>
    <xf numFmtId="38" fontId="9" fillId="0" borderId="65" xfId="0" applyNumberFormat="1" applyFont="1" applyBorder="1" applyAlignment="1">
      <alignment horizontal="right" vertical="center"/>
    </xf>
    <xf numFmtId="38" fontId="9" fillId="0" borderId="63" xfId="0" applyNumberFormat="1" applyFont="1" applyBorder="1" applyAlignment="1">
      <alignment horizontal="right" vertical="center"/>
    </xf>
    <xf numFmtId="38" fontId="9" fillId="0" borderId="67" xfId="0" applyNumberFormat="1" applyFont="1" applyBorder="1" applyAlignment="1">
      <alignment horizontal="right" vertical="center"/>
    </xf>
    <xf numFmtId="38" fontId="9" fillId="0" borderId="39" xfId="0" applyNumberFormat="1" applyFont="1" applyBorder="1" applyAlignment="1">
      <alignment horizontal="right" vertical="center"/>
    </xf>
    <xf numFmtId="0" fontId="0" fillId="0" borderId="63" xfId="0" applyBorder="1" applyAlignment="1">
      <alignment horizontal="center" vertical="center" wrapText="1" shrinkToFit="1"/>
    </xf>
    <xf numFmtId="0" fontId="0" fillId="0" borderId="64" xfId="0" applyBorder="1" applyAlignment="1">
      <alignment horizontal="center" vertical="center" wrapText="1" shrinkToFit="1"/>
    </xf>
    <xf numFmtId="0" fontId="0" fillId="0" borderId="39" xfId="0" applyBorder="1" applyAlignment="1">
      <alignment horizontal="center" vertical="center" wrapText="1" shrinkToFit="1"/>
    </xf>
    <xf numFmtId="0" fontId="0" fillId="0" borderId="40" xfId="0" applyBorder="1" applyAlignment="1">
      <alignment horizontal="center" vertical="center" wrapText="1" shrinkToFit="1"/>
    </xf>
    <xf numFmtId="0" fontId="5"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79" xfId="0" applyFont="1" applyBorder="1" applyAlignment="1">
      <alignment horizontal="center" vertical="center"/>
    </xf>
    <xf numFmtId="38" fontId="9" fillId="2" borderId="80" xfId="2" applyFont="1" applyFill="1" applyBorder="1" applyAlignment="1">
      <alignment horizontal="right" vertical="center"/>
    </xf>
    <xf numFmtId="38" fontId="9" fillId="2" borderId="22" xfId="2" applyFont="1" applyFill="1" applyBorder="1" applyAlignment="1">
      <alignment horizontal="right" vertical="center"/>
    </xf>
    <xf numFmtId="0" fontId="5" fillId="0" borderId="37" xfId="0" applyFont="1" applyBorder="1" applyAlignment="1">
      <alignment horizontal="center" vertical="center"/>
    </xf>
    <xf numFmtId="38" fontId="9" fillId="0" borderId="38" xfId="2" applyFont="1" applyFill="1" applyBorder="1" applyAlignment="1">
      <alignment horizontal="center" vertical="center" shrinkToFit="1"/>
    </xf>
    <xf numFmtId="0" fontId="5" fillId="0" borderId="57" xfId="0" applyFont="1" applyBorder="1" applyAlignment="1">
      <alignment horizontal="center" vertical="center" textRotation="255"/>
    </xf>
    <xf numFmtId="0" fontId="0" fillId="0" borderId="29" xfId="0" applyBorder="1"/>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61" xfId="0" applyFont="1" applyFill="1" applyBorder="1" applyAlignment="1">
      <alignmen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6" xfId="0" applyFont="1" applyFill="1" applyBorder="1" applyAlignment="1">
      <alignment horizontal="left" vertical="center"/>
    </xf>
    <xf numFmtId="0" fontId="5" fillId="0" borderId="6" xfId="0" applyFont="1" applyBorder="1" applyAlignment="1">
      <alignment horizontal="center" vertical="center" shrinkToFit="1"/>
    </xf>
    <xf numFmtId="38" fontId="9" fillId="0" borderId="82" xfId="2" applyFont="1" applyFill="1" applyBorder="1" applyAlignment="1">
      <alignment horizontal="center" vertical="center" wrapText="1" shrinkToFit="1"/>
    </xf>
    <xf numFmtId="38" fontId="9" fillId="0" borderId="81" xfId="2" applyFont="1" applyFill="1" applyBorder="1" applyAlignment="1">
      <alignment horizontal="center" vertical="center" shrinkToFit="1"/>
    </xf>
    <xf numFmtId="38" fontId="9" fillId="2" borderId="81" xfId="2" applyFont="1" applyFill="1" applyBorder="1" applyAlignment="1">
      <alignment horizontal="right" vertical="center" shrinkToFit="1"/>
    </xf>
    <xf numFmtId="38" fontId="9" fillId="0" borderId="82" xfId="2" applyFont="1" applyFill="1" applyBorder="1" applyAlignment="1">
      <alignment horizontal="center" vertical="center" shrinkToFit="1"/>
    </xf>
    <xf numFmtId="0" fontId="5" fillId="2" borderId="81" xfId="0" applyFont="1" applyFill="1" applyBorder="1" applyAlignment="1">
      <alignment horizontal="right" vertical="center" shrinkToFit="1"/>
    </xf>
    <xf numFmtId="0" fontId="5" fillId="0" borderId="1" xfId="0" applyFont="1" applyBorder="1" applyAlignment="1">
      <alignment horizontal="center" vertical="center"/>
    </xf>
    <xf numFmtId="0" fontId="5" fillId="0" borderId="68" xfId="0" applyFont="1" applyBorder="1" applyAlignment="1">
      <alignment horizontal="center" vertical="center"/>
    </xf>
    <xf numFmtId="0" fontId="5" fillId="0" borderId="58" xfId="0" applyFont="1" applyBorder="1" applyAlignment="1">
      <alignment horizontal="center" vertical="center"/>
    </xf>
    <xf numFmtId="38" fontId="10" fillId="0" borderId="60" xfId="1" applyFont="1" applyFill="1" applyBorder="1" applyAlignment="1">
      <alignment horizontal="right" vertical="center"/>
    </xf>
    <xf numFmtId="38" fontId="9" fillId="0" borderId="63" xfId="1" applyFont="1" applyFill="1" applyBorder="1" applyAlignment="1">
      <alignment horizontal="left" vertical="center" wrapText="1"/>
    </xf>
    <xf numFmtId="38" fontId="9" fillId="0" borderId="63" xfId="1" applyFont="1" applyFill="1" applyBorder="1" applyAlignment="1">
      <alignment horizontal="left" vertical="center"/>
    </xf>
    <xf numFmtId="38" fontId="9" fillId="0" borderId="64" xfId="1" applyFont="1" applyFill="1" applyBorder="1" applyAlignment="1">
      <alignment horizontal="left" vertical="center"/>
    </xf>
    <xf numFmtId="38" fontId="9" fillId="0" borderId="89" xfId="1" applyFont="1" applyFill="1" applyBorder="1" applyAlignment="1">
      <alignment horizontal="center" vertical="center" shrinkToFit="1"/>
    </xf>
    <xf numFmtId="38" fontId="9" fillId="0" borderId="90" xfId="1" applyFont="1" applyFill="1" applyBorder="1" applyAlignment="1">
      <alignment horizontal="center" vertical="center" shrinkToFit="1"/>
    </xf>
    <xf numFmtId="38" fontId="19" fillId="0" borderId="90" xfId="1" applyFont="1" applyFill="1" applyBorder="1" applyAlignment="1">
      <alignment horizontal="right" vertical="center"/>
    </xf>
    <xf numFmtId="38" fontId="10" fillId="4" borderId="53" xfId="1" applyFont="1" applyFill="1" applyBorder="1" applyAlignment="1">
      <alignment horizontal="right" vertical="center"/>
    </xf>
    <xf numFmtId="38" fontId="10" fillId="4" borderId="16" xfId="1" applyFont="1" applyFill="1" applyBorder="1" applyAlignment="1">
      <alignment horizontal="right" vertical="center"/>
    </xf>
    <xf numFmtId="38" fontId="3" fillId="4" borderId="6" xfId="1" applyFont="1" applyFill="1" applyBorder="1" applyAlignment="1">
      <alignment horizontal="righ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38" fontId="10" fillId="2" borderId="53" xfId="1" applyFont="1" applyFill="1" applyBorder="1" applyAlignment="1">
      <alignment horizontal="right" vertical="center"/>
    </xf>
    <xf numFmtId="38" fontId="18" fillId="4" borderId="16" xfId="1" applyFont="1" applyFill="1" applyBorder="1" applyAlignment="1">
      <alignment horizontal="left" vertical="center" wrapText="1"/>
    </xf>
    <xf numFmtId="38" fontId="18" fillId="4" borderId="28" xfId="1" applyFont="1" applyFill="1" applyBorder="1" applyAlignment="1">
      <alignment horizontal="left" vertical="center" wrapText="1"/>
    </xf>
    <xf numFmtId="38" fontId="10" fillId="4" borderId="16" xfId="2" applyFont="1" applyFill="1" applyBorder="1" applyAlignment="1" applyProtection="1">
      <alignment horizontal="right" vertical="center"/>
    </xf>
    <xf numFmtId="0" fontId="5" fillId="4" borderId="6" xfId="0" applyFont="1" applyFill="1" applyBorder="1" applyAlignment="1" applyProtection="1">
      <alignment vertical="center"/>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92" xfId="0" applyFont="1" applyBorder="1" applyAlignment="1" applyProtection="1">
      <alignment horizontal="center" vertical="center"/>
      <protection locked="0"/>
    </xf>
    <xf numFmtId="0" fontId="5" fillId="2" borderId="93"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9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0" borderId="4" xfId="0" applyFont="1" applyBorder="1" applyAlignment="1" applyProtection="1">
      <alignment horizontal="left" vertical="center" shrinkToFit="1"/>
      <protection locked="0"/>
    </xf>
    <xf numFmtId="0" fontId="5" fillId="0" borderId="25" xfId="0" applyFont="1" applyBorder="1" applyAlignment="1" applyProtection="1">
      <alignment horizontal="left" vertical="center" shrinkToFit="1"/>
      <protection locked="0"/>
    </xf>
    <xf numFmtId="0" fontId="5" fillId="4" borderId="15" xfId="0" applyFont="1" applyFill="1" applyBorder="1" applyAlignment="1" applyProtection="1">
      <alignment horizontal="center" vertical="center"/>
    </xf>
    <xf numFmtId="38" fontId="5" fillId="4" borderId="16" xfId="2" applyFont="1" applyFill="1" applyBorder="1" applyAlignment="1" applyProtection="1">
      <alignment vertical="center"/>
    </xf>
    <xf numFmtId="0" fontId="5" fillId="4" borderId="16" xfId="0" applyFont="1" applyFill="1" applyBorder="1" applyAlignment="1" applyProtection="1">
      <alignment vertical="center" wrapText="1" shrinkToFit="1"/>
    </xf>
    <xf numFmtId="0" fontId="5" fillId="4" borderId="28" xfId="0" applyFont="1" applyFill="1" applyBorder="1" applyAlignment="1" applyProtection="1">
      <alignment vertical="center" wrapText="1" shrinkToFit="1"/>
    </xf>
    <xf numFmtId="0" fontId="0" fillId="4" borderId="5" xfId="0" applyFill="1" applyBorder="1" applyAlignment="1" applyProtection="1">
      <alignment horizontal="center" vertical="center" wrapText="1"/>
    </xf>
    <xf numFmtId="38" fontId="3" fillId="4" borderId="6" xfId="2" applyFont="1" applyFill="1" applyBorder="1" applyAlignment="1" applyProtection="1">
      <alignment horizontal="right" vertical="center"/>
    </xf>
    <xf numFmtId="0" fontId="5" fillId="4" borderId="26" xfId="0" applyFont="1" applyFill="1" applyBorder="1" applyAlignment="1" applyProtection="1">
      <alignment vertical="center"/>
    </xf>
    <xf numFmtId="0" fontId="6" fillId="4" borderId="5" xfId="0" applyFont="1" applyFill="1" applyBorder="1" applyAlignment="1" applyProtection="1">
      <alignment horizontal="center" vertical="center" wrapText="1"/>
    </xf>
    <xf numFmtId="0" fontId="5" fillId="4" borderId="26"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38" fontId="10" fillId="4" borderId="53" xfId="2" applyFont="1" applyFill="1" applyBorder="1" applyAlignment="1" applyProtection="1">
      <alignment horizontal="right" vertical="center"/>
    </xf>
    <xf numFmtId="38" fontId="5" fillId="4" borderId="53" xfId="2" applyFont="1" applyFill="1" applyBorder="1" applyAlignment="1" applyProtection="1">
      <alignment vertical="center"/>
    </xf>
    <xf numFmtId="0" fontId="5" fillId="4" borderId="53" xfId="0" applyFont="1" applyFill="1" applyBorder="1" applyAlignment="1" applyProtection="1">
      <alignment vertical="center" wrapText="1" shrinkToFit="1"/>
    </xf>
    <xf numFmtId="0" fontId="5" fillId="4" borderId="56" xfId="0" applyFont="1" applyFill="1" applyBorder="1" applyAlignment="1" applyProtection="1">
      <alignment vertical="center" wrapText="1" shrinkToFit="1"/>
    </xf>
    <xf numFmtId="0" fontId="5" fillId="4" borderId="98" xfId="0" applyFont="1" applyFill="1" applyBorder="1" applyAlignment="1" applyProtection="1">
      <alignment horizontal="center" vertical="center"/>
    </xf>
    <xf numFmtId="38" fontId="10" fillId="4" borderId="90" xfId="2" applyFont="1" applyFill="1" applyBorder="1" applyAlignment="1" applyProtection="1">
      <alignment horizontal="right" vertical="center"/>
    </xf>
    <xf numFmtId="38" fontId="5" fillId="4" borderId="90" xfId="2" applyFont="1" applyFill="1" applyBorder="1" applyAlignment="1" applyProtection="1">
      <alignment vertical="center"/>
    </xf>
    <xf numFmtId="38" fontId="9" fillId="4" borderId="90" xfId="2" applyFont="1" applyFill="1" applyBorder="1" applyAlignment="1" applyProtection="1">
      <alignment horizontal="left" vertical="center" wrapText="1"/>
    </xf>
    <xf numFmtId="38" fontId="9" fillId="4" borderId="90" xfId="2" applyFont="1" applyFill="1" applyBorder="1" applyAlignment="1" applyProtection="1">
      <alignment horizontal="left" vertical="center"/>
    </xf>
    <xf numFmtId="38" fontId="9" fillId="4" borderId="91" xfId="2" applyFont="1" applyFill="1" applyBorder="1" applyAlignment="1" applyProtection="1">
      <alignment horizontal="left" vertical="center"/>
    </xf>
  </cellXfs>
  <cellStyles count="3">
    <cellStyle name="桁区切り" xfId="1" builtinId="6"/>
    <cellStyle name="桁区切り 2" xfId="2" xr:uid="{75D1CBC9-B076-4F59-9049-68D07C9F5E8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38" lockText="1" noThreeD="1"/>
</file>

<file path=xl/ctrlProps/ctrlProp14.xml><?xml version="1.0" encoding="utf-8"?>
<formControlPr xmlns="http://schemas.microsoft.com/office/spreadsheetml/2009/9/main" objectType="CheckBox" fmlaLink="F38" lockText="1" noThreeD="1"/>
</file>

<file path=xl/ctrlProps/ctrlProp15.xml><?xml version="1.0" encoding="utf-8"?>
<formControlPr xmlns="http://schemas.microsoft.com/office/spreadsheetml/2009/9/main" objectType="CheckBox" fmlaLink="H38" lockText="1" noThreeD="1"/>
</file>

<file path=xl/ctrlProps/ctrlProp16.xml><?xml version="1.0" encoding="utf-8"?>
<formControlPr xmlns="http://schemas.microsoft.com/office/spreadsheetml/2009/9/main" objectType="CheckBox" fmlaLink="D39" lockText="1" noThreeD="1"/>
</file>

<file path=xl/ctrlProps/ctrlProp17.xml><?xml version="1.0" encoding="utf-8"?>
<formControlPr xmlns="http://schemas.microsoft.com/office/spreadsheetml/2009/9/main" objectType="CheckBox" fmlaLink="F39" lockText="1" noThreeD="1"/>
</file>

<file path=xl/ctrlProps/ctrlProp18.xml><?xml version="1.0" encoding="utf-8"?>
<formControlPr xmlns="http://schemas.microsoft.com/office/spreadsheetml/2009/9/main" objectType="CheckBox" fmlaLink="H39" lockText="1" noThreeD="1"/>
</file>

<file path=xl/ctrlProps/ctrlProp19.xml><?xml version="1.0" encoding="utf-8"?>
<formControlPr xmlns="http://schemas.microsoft.com/office/spreadsheetml/2009/9/main" objectType="CheckBox" fmlaLink="D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F40" lockText="1" noThreeD="1"/>
</file>

<file path=xl/ctrlProps/ctrlProp21.xml><?xml version="1.0" encoding="utf-8"?>
<formControlPr xmlns="http://schemas.microsoft.com/office/spreadsheetml/2009/9/main" objectType="CheckBox" fmlaLink="H40"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D38" lockText="1" noThreeD="1"/>
</file>

<file path=xl/ctrlProps/ctrlProp35.xml><?xml version="1.0" encoding="utf-8"?>
<formControlPr xmlns="http://schemas.microsoft.com/office/spreadsheetml/2009/9/main" objectType="CheckBox" fmlaLink="F38" lockText="1" noThreeD="1"/>
</file>

<file path=xl/ctrlProps/ctrlProp36.xml><?xml version="1.0" encoding="utf-8"?>
<formControlPr xmlns="http://schemas.microsoft.com/office/spreadsheetml/2009/9/main" objectType="CheckBox" fmlaLink="H38" lockText="1" noThreeD="1"/>
</file>

<file path=xl/ctrlProps/ctrlProp37.xml><?xml version="1.0" encoding="utf-8"?>
<formControlPr xmlns="http://schemas.microsoft.com/office/spreadsheetml/2009/9/main" objectType="CheckBox" fmlaLink="D39" lockText="1" noThreeD="1"/>
</file>

<file path=xl/ctrlProps/ctrlProp38.xml><?xml version="1.0" encoding="utf-8"?>
<formControlPr xmlns="http://schemas.microsoft.com/office/spreadsheetml/2009/9/main" objectType="CheckBox" fmlaLink="F39" lockText="1" noThreeD="1"/>
</file>

<file path=xl/ctrlProps/ctrlProp39.xml><?xml version="1.0" encoding="utf-8"?>
<formControlPr xmlns="http://schemas.microsoft.com/office/spreadsheetml/2009/9/main" objectType="CheckBox" fmlaLink="H3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D40" lockText="1" noThreeD="1"/>
</file>

<file path=xl/ctrlProps/ctrlProp41.xml><?xml version="1.0" encoding="utf-8"?>
<formControlPr xmlns="http://schemas.microsoft.com/office/spreadsheetml/2009/9/main" objectType="CheckBox" fmlaLink="F40" lockText="1" noThreeD="1"/>
</file>

<file path=xl/ctrlProps/ctrlProp42.xml><?xml version="1.0" encoding="utf-8"?>
<formControlPr xmlns="http://schemas.microsoft.com/office/spreadsheetml/2009/9/main" objectType="CheckBox" fmlaLink="H4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3</xdr:col>
          <xdr:colOff>257175</xdr:colOff>
          <xdr:row>22</xdr:row>
          <xdr:rowOff>247650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38100</xdr:rowOff>
        </xdr:from>
        <xdr:to>
          <xdr:col>3</xdr:col>
          <xdr:colOff>266700</xdr:colOff>
          <xdr:row>23</xdr:row>
          <xdr:rowOff>247650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28575</xdr:rowOff>
        </xdr:from>
        <xdr:to>
          <xdr:col>3</xdr:col>
          <xdr:colOff>257175</xdr:colOff>
          <xdr:row>24</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95250</xdr:rowOff>
        </xdr:from>
        <xdr:to>
          <xdr:col>3</xdr:col>
          <xdr:colOff>266700</xdr:colOff>
          <xdr:row>25</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95250</xdr:rowOff>
        </xdr:from>
        <xdr:to>
          <xdr:col>3</xdr:col>
          <xdr:colOff>257175</xdr:colOff>
          <xdr:row>26</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38100</xdr:rowOff>
        </xdr:from>
        <xdr:to>
          <xdr:col>3</xdr:col>
          <xdr:colOff>257175</xdr:colOff>
          <xdr:row>21</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85725</xdr:rowOff>
        </xdr:from>
        <xdr:to>
          <xdr:col>3</xdr:col>
          <xdr:colOff>257175</xdr:colOff>
          <xdr:row>20</xdr:row>
          <xdr:rowOff>295275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3</xdr:col>
          <xdr:colOff>257175</xdr:colOff>
          <xdr:row>19</xdr:row>
          <xdr:rowOff>247650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114300</xdr:rowOff>
        </xdr:from>
        <xdr:to>
          <xdr:col>3</xdr:col>
          <xdr:colOff>257175</xdr:colOff>
          <xdr:row>18</xdr:row>
          <xdr:rowOff>323850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3</xdr:col>
          <xdr:colOff>257175</xdr:colOff>
          <xdr:row>17</xdr:row>
          <xdr:rowOff>247650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104775</xdr:rowOff>
        </xdr:from>
        <xdr:to>
          <xdr:col>8</xdr:col>
          <xdr:colOff>276225</xdr:colOff>
          <xdr:row>16</xdr:row>
          <xdr:rowOff>314325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104775</xdr:rowOff>
        </xdr:from>
        <xdr:to>
          <xdr:col>6</xdr:col>
          <xdr:colOff>285750</xdr:colOff>
          <xdr:row>16</xdr:row>
          <xdr:rowOff>314325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504825</xdr:colOff>
      <xdr:row>1</xdr:row>
      <xdr:rowOff>142875</xdr:rowOff>
    </xdr:from>
    <xdr:to>
      <xdr:col>31</xdr:col>
      <xdr:colOff>533400</xdr:colOff>
      <xdr:row>6</xdr:row>
      <xdr:rowOff>249890</xdr:rowOff>
    </xdr:to>
    <xdr:sp macro="" textlink="">
      <xdr:nvSpPr>
        <xdr:cNvPr id="2" name="テキスト ボックス 1">
          <a:extLst>
            <a:ext uri="{FF2B5EF4-FFF2-40B4-BE49-F238E27FC236}">
              <a16:creationId xmlns:a16="http://schemas.microsoft.com/office/drawing/2014/main" id="{BD39500D-5C40-4AEC-B5E9-1AFF26F0EC79}"/>
            </a:ext>
          </a:extLst>
        </xdr:cNvPr>
        <xdr:cNvSpPr txBox="1"/>
      </xdr:nvSpPr>
      <xdr:spPr>
        <a:xfrm>
          <a:off x="7639050" y="695325"/>
          <a:ext cx="8162925" cy="1840565"/>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１．別シート「様式１別紙」</a:t>
          </a:r>
          <a:r>
            <a:rPr kumimoji="1" lang="ja-JP" altLang="en-US" sz="1400"/>
            <a:t>（黄色）</a:t>
          </a:r>
          <a:r>
            <a:rPr kumimoji="1" lang="ja-JP" altLang="en-US" sz="2000"/>
            <a:t>のオレンジに色付けされているセルを入力</a:t>
          </a:r>
          <a:endParaRPr kumimoji="1" lang="en-US" altLang="ja-JP" sz="2000"/>
        </a:p>
        <a:p>
          <a:r>
            <a:rPr kumimoji="1" lang="ja-JP" altLang="en-US" sz="2000"/>
            <a:t>　　→「対象経費等の額」</a:t>
          </a:r>
          <a:r>
            <a:rPr kumimoji="1" lang="en-US" altLang="ja-JP" sz="1400"/>
            <a:t>(</a:t>
          </a:r>
          <a:r>
            <a:rPr kumimoji="1" lang="ja-JP" altLang="en-US" sz="1400"/>
            <a:t>青色になっている箇所）</a:t>
          </a:r>
          <a:r>
            <a:rPr kumimoji="1" lang="ja-JP" altLang="en-US" sz="2000"/>
            <a:t>に数字が反映されます。</a:t>
          </a:r>
          <a:endParaRPr kumimoji="1" lang="en-US" altLang="ja-JP" sz="2000"/>
        </a:p>
        <a:p>
          <a:endParaRPr kumimoji="1" lang="en-US" altLang="ja-JP" sz="2000"/>
        </a:p>
        <a:p>
          <a:r>
            <a:rPr kumimoji="1" lang="ja-JP" altLang="en-US" sz="2000"/>
            <a:t>２．オレンジに色がついているセルをご記入ください。</a:t>
          </a:r>
          <a:endParaRPr kumimoji="1" lang="en-US" altLang="ja-JP" sz="2000"/>
        </a:p>
        <a:p>
          <a:endParaRPr kumimoji="1" lang="ja-JP" altLang="en-US" sz="3200"/>
        </a:p>
      </xdr:txBody>
    </xdr:sp>
    <xdr:clientData/>
  </xdr:twoCellAnchor>
  <xdr:twoCellAnchor>
    <xdr:from>
      <xdr:col>17</xdr:col>
      <xdr:colOff>552450</xdr:colOff>
      <xdr:row>8</xdr:row>
      <xdr:rowOff>66674</xdr:rowOff>
    </xdr:from>
    <xdr:to>
      <xdr:col>31</xdr:col>
      <xdr:colOff>117102</xdr:colOff>
      <xdr:row>15</xdr:row>
      <xdr:rowOff>89647</xdr:rowOff>
    </xdr:to>
    <xdr:sp macro="" textlink="">
      <xdr:nvSpPr>
        <xdr:cNvPr id="3" name="テキスト ボックス 2">
          <a:extLst>
            <a:ext uri="{FF2B5EF4-FFF2-40B4-BE49-F238E27FC236}">
              <a16:creationId xmlns:a16="http://schemas.microsoft.com/office/drawing/2014/main" id="{395F20C4-428A-44B9-BBA6-AD1FBA7523F1}"/>
            </a:ext>
          </a:extLst>
        </xdr:cNvPr>
        <xdr:cNvSpPr txBox="1"/>
      </xdr:nvSpPr>
      <xdr:spPr>
        <a:xfrm>
          <a:off x="7686675" y="3124199"/>
          <a:ext cx="7699002" cy="2623298"/>
        </a:xfrm>
        <a:prstGeom prst="rect">
          <a:avLst/>
        </a:prstGeom>
        <a:solidFill>
          <a:schemeClr val="lt1"/>
        </a:solidFill>
        <a:ln w="57150"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0"/>
            <a:t>【</a:t>
          </a:r>
          <a:r>
            <a:rPr kumimoji="1" lang="ja-JP" altLang="en-US" sz="2000" b="0"/>
            <a:t>注意事項</a:t>
          </a:r>
          <a:r>
            <a:rPr kumimoji="1" lang="en-US" altLang="ja-JP" sz="2000" b="0"/>
            <a:t>】</a:t>
          </a:r>
        </a:p>
        <a:p>
          <a:r>
            <a:rPr kumimoji="1" lang="ja-JP" altLang="en-US" sz="2000" b="0"/>
            <a:t>１．複数名申請を</a:t>
          </a:r>
          <a:r>
            <a:rPr kumimoji="1" lang="ja-JP" altLang="ja-JP" sz="2000" b="0">
              <a:solidFill>
                <a:schemeClr val="dk1"/>
              </a:solidFill>
              <a:effectLst/>
              <a:latin typeface="+mn-lt"/>
              <a:ea typeface="+mn-ea"/>
              <a:cs typeface="+mn-cs"/>
            </a:rPr>
            <a:t>一度に</a:t>
          </a:r>
          <a:r>
            <a:rPr kumimoji="1" lang="ja-JP" altLang="en-US" sz="2000" b="0">
              <a:solidFill>
                <a:schemeClr val="dk1"/>
              </a:solidFill>
              <a:effectLst/>
              <a:latin typeface="+mn-lt"/>
              <a:ea typeface="+mn-ea"/>
              <a:cs typeface="+mn-cs"/>
            </a:rPr>
            <a:t>する</a:t>
          </a:r>
          <a:r>
            <a:rPr kumimoji="1" lang="ja-JP" altLang="en-US" sz="2000" b="0"/>
            <a:t>場合</a:t>
          </a:r>
          <a:endParaRPr kumimoji="1" lang="en-US" altLang="ja-JP" sz="2000" b="0"/>
        </a:p>
        <a:p>
          <a:r>
            <a:rPr kumimoji="1" lang="ja-JP" altLang="en-US" sz="2000" b="0"/>
            <a:t>　　　「様式１　申請書</a:t>
          </a:r>
          <a:r>
            <a:rPr kumimoji="1" lang="ja-JP" altLang="ja-JP" sz="1100" b="0">
              <a:solidFill>
                <a:schemeClr val="dk1"/>
              </a:solidFill>
              <a:effectLst/>
              <a:latin typeface="+mn-lt"/>
              <a:ea typeface="+mn-ea"/>
              <a:cs typeface="+mn-cs"/>
            </a:rPr>
            <a:t>（黄シート）</a:t>
          </a:r>
          <a:r>
            <a:rPr kumimoji="1" lang="ja-JP" altLang="en-US" sz="1600" b="0"/>
            <a:t>」</a:t>
          </a:r>
          <a:r>
            <a:rPr kumimoji="1" lang="ja-JP" altLang="en-US" sz="2000" b="0"/>
            <a:t>を使用ください。</a:t>
          </a:r>
          <a:endParaRPr kumimoji="1" lang="en-US" altLang="ja-JP" sz="2000" b="0"/>
        </a:p>
        <a:p>
          <a:endParaRPr kumimoji="1" lang="en-US" altLang="ja-JP" sz="2000" b="0"/>
        </a:p>
        <a:p>
          <a:r>
            <a:rPr kumimoji="1" lang="ja-JP" altLang="en-US" sz="2000" b="0"/>
            <a:t>２．免許取得ごとに申請される場合</a:t>
          </a:r>
          <a:endParaRPr kumimoji="1" lang="en-US" altLang="ja-JP" sz="2000" b="0"/>
        </a:p>
        <a:p>
          <a:r>
            <a:rPr kumimoji="1" lang="ja-JP" altLang="en-US" sz="2000" b="0"/>
            <a:t>　　１人目</a:t>
          </a:r>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　　　　　　</a:t>
          </a:r>
          <a:r>
            <a:rPr kumimoji="1" lang="ja-JP" altLang="ja-JP" sz="2000" b="0">
              <a:solidFill>
                <a:schemeClr val="dk1"/>
              </a:solidFill>
              <a:effectLst/>
              <a:latin typeface="+mn-lt"/>
              <a:ea typeface="+mn-ea"/>
              <a:cs typeface="+mn-cs"/>
            </a:rPr>
            <a:t>「様式１　申請書</a:t>
          </a:r>
          <a:r>
            <a:rPr kumimoji="1" lang="ja-JP" altLang="ja-JP" sz="1400" b="0">
              <a:solidFill>
                <a:schemeClr val="dk1"/>
              </a:solidFill>
              <a:effectLst/>
              <a:latin typeface="+mn-lt"/>
              <a:ea typeface="+mn-ea"/>
              <a:cs typeface="+mn-cs"/>
            </a:rPr>
            <a:t>（黄シート）</a:t>
          </a:r>
          <a:r>
            <a:rPr kumimoji="1" lang="ja-JP" altLang="ja-JP" sz="2000" b="0">
              <a:solidFill>
                <a:schemeClr val="dk1"/>
              </a:solidFill>
              <a:effectLst/>
              <a:latin typeface="+mn-lt"/>
              <a:ea typeface="+mn-ea"/>
              <a:cs typeface="+mn-cs"/>
            </a:rPr>
            <a:t>」</a:t>
          </a:r>
          <a:r>
            <a:rPr kumimoji="1" lang="ja-JP" altLang="en-US" sz="2000" b="0">
              <a:solidFill>
                <a:schemeClr val="dk1"/>
              </a:solidFill>
              <a:effectLst/>
              <a:latin typeface="+mn-lt"/>
              <a:ea typeface="+mn-ea"/>
              <a:cs typeface="+mn-cs"/>
            </a:rPr>
            <a:t>を使用ください。</a:t>
          </a:r>
          <a:endParaRPr kumimoji="1" lang="en-US" altLang="ja-JP" sz="2000" b="0"/>
        </a:p>
        <a:p>
          <a:r>
            <a:rPr kumimoji="1" lang="ja-JP" altLang="en-US" sz="2000" b="0"/>
            <a:t>　　２人以降　　 「様式１（２回目以降申請）</a:t>
          </a:r>
          <a:r>
            <a:rPr kumimoji="1" lang="ja-JP" altLang="en-US" sz="1400" b="0"/>
            <a:t>（青シート）」</a:t>
          </a:r>
          <a:r>
            <a:rPr kumimoji="1" lang="ja-JP" altLang="en-US" sz="2000" b="0"/>
            <a:t>を使用ください。</a:t>
          </a:r>
          <a:endParaRPr kumimoji="1" lang="en-US" altLang="ja-JP" sz="2000" b="0"/>
        </a:p>
        <a:p>
          <a:endParaRPr kumimoji="1" lang="ja-JP" altLang="en-US" sz="3200" b="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12</xdr:row>
          <xdr:rowOff>47625</xdr:rowOff>
        </xdr:from>
        <xdr:to>
          <xdr:col>3</xdr:col>
          <xdr:colOff>409575</xdr:colOff>
          <xdr:row>12</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57150</xdr:rowOff>
        </xdr:from>
        <xdr:to>
          <xdr:col>5</xdr:col>
          <xdr:colOff>352425</xdr:colOff>
          <xdr:row>12</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38100</xdr:rowOff>
        </xdr:from>
        <xdr:to>
          <xdr:col>7</xdr:col>
          <xdr:colOff>304800</xdr:colOff>
          <xdr:row>12</xdr:row>
          <xdr:rowOff>257175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38100</xdr:rowOff>
        </xdr:from>
        <xdr:to>
          <xdr:col>4</xdr:col>
          <xdr:colOff>0</xdr:colOff>
          <xdr:row>22</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5</xdr:col>
          <xdr:colOff>314325</xdr:colOff>
          <xdr:row>22</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38100</xdr:rowOff>
        </xdr:from>
        <xdr:to>
          <xdr:col>8</xdr:col>
          <xdr:colOff>0</xdr:colOff>
          <xdr:row>22</xdr:row>
          <xdr:rowOff>257175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32</xdr:row>
          <xdr:rowOff>57150</xdr:rowOff>
        </xdr:from>
        <xdr:to>
          <xdr:col>4</xdr:col>
          <xdr:colOff>0</xdr:colOff>
          <xdr:row>32</xdr:row>
          <xdr:rowOff>276225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47625</xdr:rowOff>
        </xdr:from>
        <xdr:to>
          <xdr:col>5</xdr:col>
          <xdr:colOff>314325</xdr:colOff>
          <xdr:row>32</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38100</xdr:rowOff>
        </xdr:from>
        <xdr:to>
          <xdr:col>8</xdr:col>
          <xdr:colOff>0</xdr:colOff>
          <xdr:row>32</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xdr:colOff>
      <xdr:row>2</xdr:row>
      <xdr:rowOff>47624</xdr:rowOff>
    </xdr:from>
    <xdr:to>
      <xdr:col>31</xdr:col>
      <xdr:colOff>76200</xdr:colOff>
      <xdr:row>10</xdr:row>
      <xdr:rowOff>28575</xdr:rowOff>
    </xdr:to>
    <xdr:sp macro="" textlink="">
      <xdr:nvSpPr>
        <xdr:cNvPr id="2" name="テキスト ボックス 1">
          <a:extLst>
            <a:ext uri="{FF2B5EF4-FFF2-40B4-BE49-F238E27FC236}">
              <a16:creationId xmlns:a16="http://schemas.microsoft.com/office/drawing/2014/main" id="{BEB77FD8-6BB3-4EED-B9CD-8758CCD06A77}"/>
            </a:ext>
          </a:extLst>
        </xdr:cNvPr>
        <xdr:cNvSpPr txBox="1"/>
      </xdr:nvSpPr>
      <xdr:spPr>
        <a:xfrm>
          <a:off x="7715250" y="495299"/>
          <a:ext cx="6496050" cy="1619251"/>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１．オレンジに色がついている箇所をご記入ください。</a:t>
          </a:r>
          <a:endParaRPr kumimoji="1" lang="en-US" altLang="ja-JP" sz="2000"/>
        </a:p>
        <a:p>
          <a:r>
            <a:rPr kumimoji="1" lang="en-US" altLang="ja-JP" sz="1400"/>
            <a:t>※</a:t>
          </a:r>
          <a:r>
            <a:rPr kumimoji="1" lang="ja-JP" altLang="en-US" sz="1400"/>
            <a:t>「免許取得日年齢」は、オレンジ箇所をすべて入力すると自動的に計算されます。</a:t>
          </a:r>
          <a:endParaRPr kumimoji="1" lang="en-US" altLang="ja-JP" sz="1400"/>
        </a:p>
        <a:p>
          <a:endParaRPr kumimoji="1" lang="en-US" altLang="ja-JP" sz="1400" b="1">
            <a:solidFill>
              <a:srgbClr val="EE0000"/>
            </a:solidFill>
          </a:endParaRPr>
        </a:p>
        <a:p>
          <a:r>
            <a:rPr kumimoji="1" lang="en-US" altLang="ja-JP" sz="1400" b="1">
              <a:solidFill>
                <a:srgbClr val="EE0000"/>
              </a:solidFill>
            </a:rPr>
            <a:t>※</a:t>
          </a:r>
          <a:r>
            <a:rPr kumimoji="1" lang="ja-JP" altLang="en-US" sz="1400" b="1">
              <a:solidFill>
                <a:srgbClr val="EE0000"/>
              </a:solidFill>
            </a:rPr>
            <a:t>補助類型を忘れずにチェックしてください。</a:t>
          </a:r>
          <a:endParaRPr kumimoji="1" lang="en-US" altLang="ja-JP" sz="1400" b="1">
            <a:solidFill>
              <a:srgbClr val="EE0000"/>
            </a:solidFill>
          </a:endParaRPr>
        </a:p>
        <a:p>
          <a:endParaRPr kumimoji="1" lang="ja-JP" altLang="en-US" sz="32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3</xdr:col>
          <xdr:colOff>257175</xdr:colOff>
          <xdr:row>23</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38100</xdr:rowOff>
        </xdr:from>
        <xdr:to>
          <xdr:col>3</xdr:col>
          <xdr:colOff>266700</xdr:colOff>
          <xdr:row>24</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28575</xdr:rowOff>
        </xdr:from>
        <xdr:to>
          <xdr:col>3</xdr:col>
          <xdr:colOff>257175</xdr:colOff>
          <xdr:row>25</xdr:row>
          <xdr:rowOff>238125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95250</xdr:rowOff>
        </xdr:from>
        <xdr:to>
          <xdr:col>3</xdr:col>
          <xdr:colOff>266700</xdr:colOff>
          <xdr:row>26</xdr:row>
          <xdr:rowOff>304800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95250</xdr:rowOff>
        </xdr:from>
        <xdr:to>
          <xdr:col>3</xdr:col>
          <xdr:colOff>257175</xdr:colOff>
          <xdr:row>27</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3</xdr:col>
          <xdr:colOff>257175</xdr:colOff>
          <xdr:row>22</xdr:row>
          <xdr:rowOff>247650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85725</xdr:rowOff>
        </xdr:from>
        <xdr:to>
          <xdr:col>3</xdr:col>
          <xdr:colOff>257175</xdr:colOff>
          <xdr:row>21</xdr:row>
          <xdr:rowOff>295275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3</xdr:col>
          <xdr:colOff>257175</xdr:colOff>
          <xdr:row>20</xdr:row>
          <xdr:rowOff>247650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114300</xdr:rowOff>
        </xdr:from>
        <xdr:to>
          <xdr:col>3</xdr:col>
          <xdr:colOff>257175</xdr:colOff>
          <xdr:row>19</xdr:row>
          <xdr:rowOff>323850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3</xdr:col>
          <xdr:colOff>257175</xdr:colOff>
          <xdr:row>18</xdr:row>
          <xdr:rowOff>247650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104775</xdr:rowOff>
        </xdr:from>
        <xdr:to>
          <xdr:col>8</xdr:col>
          <xdr:colOff>276225</xdr:colOff>
          <xdr:row>17</xdr:row>
          <xdr:rowOff>314325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104775</xdr:rowOff>
        </xdr:from>
        <xdr:to>
          <xdr:col>6</xdr:col>
          <xdr:colOff>285750</xdr:colOff>
          <xdr:row>17</xdr:row>
          <xdr:rowOff>314325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66675</xdr:colOff>
      <xdr:row>6</xdr:row>
      <xdr:rowOff>142875</xdr:rowOff>
    </xdr:from>
    <xdr:to>
      <xdr:col>31</xdr:col>
      <xdr:colOff>234203</xdr:colOff>
      <xdr:row>11</xdr:row>
      <xdr:rowOff>16250</xdr:rowOff>
    </xdr:to>
    <xdr:sp macro="" textlink="">
      <xdr:nvSpPr>
        <xdr:cNvPr id="2" name="テキスト ボックス 1">
          <a:extLst>
            <a:ext uri="{FF2B5EF4-FFF2-40B4-BE49-F238E27FC236}">
              <a16:creationId xmlns:a16="http://schemas.microsoft.com/office/drawing/2014/main" id="{B3C82E4F-86E9-4556-96A1-53DFC17BA947}"/>
            </a:ext>
          </a:extLst>
        </xdr:cNvPr>
        <xdr:cNvSpPr txBox="1"/>
      </xdr:nvSpPr>
      <xdr:spPr>
        <a:xfrm>
          <a:off x="7781925" y="2428875"/>
          <a:ext cx="7720853" cy="1806950"/>
        </a:xfrm>
        <a:prstGeom prst="rect">
          <a:avLst/>
        </a:prstGeom>
        <a:solidFill>
          <a:schemeClr val="lt1"/>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注意事項</a:t>
          </a:r>
          <a:r>
            <a:rPr kumimoji="1" lang="en-US" altLang="ja-JP" sz="2000"/>
            <a:t>】</a:t>
          </a:r>
        </a:p>
        <a:p>
          <a:r>
            <a:rPr kumimoji="1" lang="ja-JP" altLang="en-US" sz="2000"/>
            <a:t>１．この様式は、</a:t>
          </a:r>
          <a:r>
            <a:rPr kumimoji="1" lang="ja-JP" altLang="en-US" sz="2000" b="1" u="sng"/>
            <a:t>２人目以降</a:t>
          </a:r>
          <a:r>
            <a:rPr kumimoji="1" lang="ja-JP" altLang="en-US" sz="2000"/>
            <a:t>の申請様式です。</a:t>
          </a:r>
          <a:endParaRPr kumimoji="1" lang="en-US" altLang="ja-JP" sz="2000"/>
        </a:p>
        <a:p>
          <a:r>
            <a:rPr kumimoji="1" lang="ja-JP" altLang="en-US" sz="2000"/>
            <a:t>　　初めて申請される場合は、黄色シートをご利用ください。</a:t>
          </a:r>
          <a:endParaRPr kumimoji="1" lang="en-US" altLang="ja-JP" sz="2000"/>
        </a:p>
        <a:p>
          <a:endParaRPr kumimoji="1" lang="en-US" altLang="ja-JP" sz="2000"/>
        </a:p>
        <a:p>
          <a:r>
            <a:rPr kumimoji="1" lang="ja-JP" altLang="en-US" sz="2000"/>
            <a:t>２．１度申請いただいている方の「添付書類」の再度提出は不要です。</a:t>
          </a:r>
          <a:endParaRPr kumimoji="1" lang="en-US" altLang="ja-JP" sz="2000"/>
        </a:p>
        <a:p>
          <a:endParaRPr kumimoji="1" lang="ja-JP" altLang="en-US" sz="3200"/>
        </a:p>
      </xdr:txBody>
    </xdr:sp>
    <xdr:clientData/>
  </xdr:twoCellAnchor>
  <xdr:twoCellAnchor>
    <xdr:from>
      <xdr:col>18</xdr:col>
      <xdr:colOff>66675</xdr:colOff>
      <xdr:row>0</xdr:row>
      <xdr:rowOff>76200</xdr:rowOff>
    </xdr:from>
    <xdr:to>
      <xdr:col>31</xdr:col>
      <xdr:colOff>234203</xdr:colOff>
      <xdr:row>5</xdr:row>
      <xdr:rowOff>295275</xdr:rowOff>
    </xdr:to>
    <xdr:sp macro="" textlink="">
      <xdr:nvSpPr>
        <xdr:cNvPr id="3" name="テキスト ボックス 2">
          <a:extLst>
            <a:ext uri="{FF2B5EF4-FFF2-40B4-BE49-F238E27FC236}">
              <a16:creationId xmlns:a16="http://schemas.microsoft.com/office/drawing/2014/main" id="{DB535A5C-61A2-401A-B31F-8E0668114113}"/>
            </a:ext>
          </a:extLst>
        </xdr:cNvPr>
        <xdr:cNvSpPr txBox="1"/>
      </xdr:nvSpPr>
      <xdr:spPr>
        <a:xfrm>
          <a:off x="7781925" y="76200"/>
          <a:ext cx="7720853" cy="2171700"/>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１．別シート</a:t>
          </a:r>
          <a:r>
            <a:rPr kumimoji="1" lang="ja-JP" altLang="en-US" sz="2000" b="1" u="sng"/>
            <a:t>「様式１別紙」（２回目以降）</a:t>
          </a:r>
          <a:r>
            <a:rPr kumimoji="1" lang="ja-JP" altLang="en-US" sz="2000"/>
            <a:t>のオレンジに色付けされている</a:t>
          </a:r>
          <a:endParaRPr kumimoji="1" lang="en-US" altLang="ja-JP" sz="2000"/>
        </a:p>
        <a:p>
          <a:r>
            <a:rPr kumimoji="1" lang="ja-JP" altLang="en-US" sz="2000"/>
            <a:t>　　箇所入力してください。</a:t>
          </a:r>
          <a:endParaRPr kumimoji="1" lang="en-US" altLang="ja-JP" sz="2000"/>
        </a:p>
        <a:p>
          <a:r>
            <a:rPr kumimoji="1" lang="ja-JP" altLang="en-US" sz="2000"/>
            <a:t>　　→「対象経費等の額」</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青色になっている箇所）</a:t>
          </a:r>
          <a:r>
            <a:rPr kumimoji="1" lang="ja-JP" altLang="en-US" sz="2000"/>
            <a:t>が反映されます。</a:t>
          </a:r>
          <a:endParaRPr kumimoji="1" lang="en-US" altLang="ja-JP" sz="2000"/>
        </a:p>
        <a:p>
          <a:endParaRPr kumimoji="1" lang="en-US" altLang="ja-JP" sz="2000"/>
        </a:p>
        <a:p>
          <a:r>
            <a:rPr kumimoji="1" lang="ja-JP" altLang="en-US" sz="2000"/>
            <a:t>２．このシートのオレンジに色がついている箇所をご記入ください。</a:t>
          </a:r>
          <a:endParaRPr kumimoji="1" lang="en-US" altLang="ja-JP" sz="2000"/>
        </a:p>
        <a:p>
          <a:endParaRPr kumimoji="1" lang="ja-JP" altLang="en-US" sz="32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12</xdr:row>
          <xdr:rowOff>47625</xdr:rowOff>
        </xdr:from>
        <xdr:to>
          <xdr:col>3</xdr:col>
          <xdr:colOff>409575</xdr:colOff>
          <xdr:row>12</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57150</xdr:rowOff>
        </xdr:from>
        <xdr:to>
          <xdr:col>5</xdr:col>
          <xdr:colOff>352425</xdr:colOff>
          <xdr:row>12</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38100</xdr:rowOff>
        </xdr:from>
        <xdr:to>
          <xdr:col>7</xdr:col>
          <xdr:colOff>304800</xdr:colOff>
          <xdr:row>12</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38100</xdr:rowOff>
        </xdr:from>
        <xdr:to>
          <xdr:col>4</xdr:col>
          <xdr:colOff>0</xdr:colOff>
          <xdr:row>22</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5</xdr:col>
          <xdr:colOff>314325</xdr:colOff>
          <xdr:row>22</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38100</xdr:rowOff>
        </xdr:from>
        <xdr:to>
          <xdr:col>8</xdr:col>
          <xdr:colOff>0</xdr:colOff>
          <xdr:row>22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32</xdr:row>
          <xdr:rowOff>57150</xdr:rowOff>
        </xdr:from>
        <xdr:to>
          <xdr:col>4</xdr:col>
          <xdr:colOff>0</xdr:colOff>
          <xdr:row>32</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47625</xdr:rowOff>
        </xdr:from>
        <xdr:to>
          <xdr:col>5</xdr:col>
          <xdr:colOff>314325</xdr:colOff>
          <xdr:row>32</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38100</xdr:rowOff>
        </xdr:from>
        <xdr:to>
          <xdr:col>8</xdr:col>
          <xdr:colOff>0</xdr:colOff>
          <xdr:row>32</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276225</xdr:colOff>
      <xdr:row>1</xdr:row>
      <xdr:rowOff>142876</xdr:rowOff>
    </xdr:from>
    <xdr:to>
      <xdr:col>31</xdr:col>
      <xdr:colOff>152399</xdr:colOff>
      <xdr:row>7</xdr:row>
      <xdr:rowOff>123826</xdr:rowOff>
    </xdr:to>
    <xdr:sp macro="" textlink="">
      <xdr:nvSpPr>
        <xdr:cNvPr id="3" name="テキスト ボックス 2">
          <a:extLst>
            <a:ext uri="{FF2B5EF4-FFF2-40B4-BE49-F238E27FC236}">
              <a16:creationId xmlns:a16="http://schemas.microsoft.com/office/drawing/2014/main" id="{7A71639A-664F-41E2-8995-7BC539852DF6}"/>
            </a:ext>
          </a:extLst>
        </xdr:cNvPr>
        <xdr:cNvSpPr txBox="1"/>
      </xdr:nvSpPr>
      <xdr:spPr>
        <a:xfrm>
          <a:off x="7477125" y="361951"/>
          <a:ext cx="6810374" cy="1104900"/>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１．オレンジに色がついている箇所をご入力ください。</a:t>
          </a:r>
          <a:endParaRPr kumimoji="1" lang="en-US" altLang="ja-JP" sz="2000"/>
        </a:p>
        <a:p>
          <a:r>
            <a:rPr kumimoji="1" lang="ja-JP" altLang="en-US" sz="1400"/>
            <a:t>　　　</a:t>
          </a:r>
          <a:r>
            <a:rPr kumimoji="1" lang="en-US" altLang="ja-JP" sz="1400"/>
            <a:t>※</a:t>
          </a:r>
          <a:r>
            <a:rPr kumimoji="1" lang="ja-JP" altLang="en-US" sz="1400"/>
            <a:t>免許取得日年齢は、オレンジ箇所をすべて入力すると自動的に計算されます。</a:t>
          </a:r>
          <a:endParaRPr kumimoji="1" lang="en-US" altLang="ja-JP" sz="1400"/>
        </a:p>
        <a:p>
          <a:endParaRPr kumimoji="1" lang="en-US" altLang="ja-JP" sz="1400"/>
        </a:p>
      </xdr:txBody>
    </xdr:sp>
    <xdr:clientData/>
  </xdr:twoCellAnchor>
  <xdr:twoCellAnchor>
    <xdr:from>
      <xdr:col>17</xdr:col>
      <xdr:colOff>247650</xdr:colOff>
      <xdr:row>8</xdr:row>
      <xdr:rowOff>47626</xdr:rowOff>
    </xdr:from>
    <xdr:to>
      <xdr:col>31</xdr:col>
      <xdr:colOff>142875</xdr:colOff>
      <xdr:row>12</xdr:row>
      <xdr:rowOff>152401</xdr:rowOff>
    </xdr:to>
    <xdr:sp macro="" textlink="">
      <xdr:nvSpPr>
        <xdr:cNvPr id="4" name="テキスト ボックス 3">
          <a:extLst>
            <a:ext uri="{FF2B5EF4-FFF2-40B4-BE49-F238E27FC236}">
              <a16:creationId xmlns:a16="http://schemas.microsoft.com/office/drawing/2014/main" id="{0CB1A2AD-C2EC-4A65-A3E7-82761DE87ED4}"/>
            </a:ext>
          </a:extLst>
        </xdr:cNvPr>
        <xdr:cNvSpPr txBox="1"/>
      </xdr:nvSpPr>
      <xdr:spPr>
        <a:xfrm>
          <a:off x="7448550" y="1647826"/>
          <a:ext cx="6829425" cy="1200150"/>
        </a:xfrm>
        <a:prstGeom prst="rect">
          <a:avLst/>
        </a:prstGeom>
        <a:solidFill>
          <a:schemeClr val="lt1"/>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注意事項</a:t>
          </a:r>
          <a:r>
            <a:rPr kumimoji="1" lang="en-US" altLang="ja-JP" sz="2000"/>
            <a:t>】</a:t>
          </a:r>
        </a:p>
        <a:p>
          <a:r>
            <a:rPr kumimoji="1" lang="ja-JP" altLang="en-US" sz="2000"/>
            <a:t>１．すでに申請済みの方を（１人目）、</a:t>
          </a:r>
          <a:endParaRPr kumimoji="1" lang="en-US" altLang="ja-JP" sz="2000"/>
        </a:p>
        <a:p>
          <a:r>
            <a:rPr kumimoji="1" lang="ja-JP" altLang="en-US" sz="2000"/>
            <a:t>　　追加申請となる方を（２人目）に入力ください。</a:t>
          </a:r>
          <a:endParaRPr kumimoji="1" lang="en-US" altLang="ja-JP" sz="2000"/>
        </a:p>
        <a:p>
          <a:endParaRPr kumimoji="1" lang="ja-JP" altLang="en-US" sz="32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3555-CB7C-424D-8281-FF3876226A9D}">
  <sheetPr>
    <tabColor rgb="FFFFFF00"/>
  </sheetPr>
  <dimension ref="A1:T27"/>
  <sheetViews>
    <sheetView tabSelected="1" view="pageBreakPreview" zoomScaleNormal="100" zoomScaleSheetLayoutView="100" workbookViewId="0">
      <selection sqref="A1:Q1"/>
    </sheetView>
  </sheetViews>
  <sheetFormatPr defaultColWidth="7.625" defaultRowHeight="13.5"/>
  <cols>
    <col min="1" max="1" width="3.5" style="1" customWidth="1"/>
    <col min="2" max="2" width="5.25" style="1" customWidth="1"/>
    <col min="3" max="3" width="16.5" style="1" customWidth="1"/>
    <col min="4" max="4" width="4.125" style="1" customWidth="1"/>
    <col min="5" max="5" width="4.125" style="4" customWidth="1"/>
    <col min="6" max="6" width="8.625" style="4" customWidth="1"/>
    <col min="7" max="7" width="5" style="4" customWidth="1"/>
    <col min="8" max="8" width="6.125" style="4" customWidth="1"/>
    <col min="9" max="9" width="5" style="4" customWidth="1"/>
    <col min="10" max="10" width="6.125" style="4" customWidth="1"/>
    <col min="11" max="11" width="4.875" style="4" customWidth="1"/>
    <col min="12" max="12" width="4.375" style="4" customWidth="1"/>
    <col min="13" max="13" width="3.75" style="4" customWidth="1"/>
    <col min="14" max="14" width="4.375" style="4" customWidth="1"/>
    <col min="15" max="15" width="3.75" style="4" customWidth="1"/>
    <col min="16" max="16" width="4.375" style="4" customWidth="1"/>
    <col min="17" max="17" width="3.75" style="4" customWidth="1"/>
    <col min="18" max="16384" width="7.625" style="4"/>
  </cols>
  <sheetData>
    <row r="1" spans="1:20" ht="43.5" customHeight="1" thickBot="1">
      <c r="A1" s="194" t="s">
        <v>83</v>
      </c>
      <c r="B1" s="194"/>
      <c r="C1" s="195"/>
      <c r="D1" s="195"/>
      <c r="E1" s="195"/>
      <c r="F1" s="195"/>
      <c r="G1" s="195"/>
      <c r="H1" s="195"/>
      <c r="I1" s="195"/>
      <c r="J1" s="195"/>
      <c r="K1" s="195"/>
      <c r="L1" s="195"/>
      <c r="M1" s="195"/>
      <c r="N1" s="195"/>
      <c r="O1" s="195"/>
      <c r="P1" s="195"/>
      <c r="Q1" s="195"/>
    </row>
    <row r="2" spans="1:20" s="5" customFormat="1" ht="27.75" customHeight="1">
      <c r="A2" s="196" t="s">
        <v>20</v>
      </c>
      <c r="B2" s="197"/>
      <c r="C2" s="197"/>
      <c r="D2" s="197"/>
      <c r="E2" s="197"/>
      <c r="F2" s="197"/>
      <c r="G2" s="197"/>
      <c r="H2" s="198" t="s">
        <v>61</v>
      </c>
      <c r="I2" s="198"/>
      <c r="J2" s="198"/>
      <c r="K2" s="198"/>
      <c r="L2" s="103"/>
      <c r="M2" s="80" t="s">
        <v>42</v>
      </c>
      <c r="N2" s="103"/>
      <c r="O2" s="81" t="s">
        <v>44</v>
      </c>
      <c r="P2" s="103"/>
      <c r="Q2" s="82" t="s">
        <v>46</v>
      </c>
    </row>
    <row r="3" spans="1:20" s="5" customFormat="1" ht="17.100000000000001" customHeight="1">
      <c r="A3" s="199" t="s">
        <v>17</v>
      </c>
      <c r="B3" s="200" t="s">
        <v>18</v>
      </c>
      <c r="C3" s="201"/>
      <c r="D3" s="83"/>
      <c r="E3" s="84" t="s">
        <v>62</v>
      </c>
      <c r="F3" s="104"/>
      <c r="G3" s="84" t="s">
        <v>63</v>
      </c>
      <c r="H3" s="204"/>
      <c r="I3" s="204"/>
      <c r="J3" s="85"/>
      <c r="K3" s="85"/>
      <c r="L3" s="85"/>
      <c r="M3" s="85"/>
      <c r="N3" s="85"/>
      <c r="O3" s="85"/>
      <c r="P3" s="85"/>
      <c r="Q3" s="86"/>
    </row>
    <row r="4" spans="1:20" s="5" customFormat="1" ht="33.6" customHeight="1">
      <c r="A4" s="199"/>
      <c r="B4" s="202"/>
      <c r="C4" s="203"/>
      <c r="D4" s="205"/>
      <c r="E4" s="206"/>
      <c r="F4" s="206"/>
      <c r="G4" s="206"/>
      <c r="H4" s="206"/>
      <c r="I4" s="206"/>
      <c r="J4" s="206"/>
      <c r="K4" s="206"/>
      <c r="L4" s="206"/>
      <c r="M4" s="206"/>
      <c r="N4" s="206"/>
      <c r="O4" s="206"/>
      <c r="P4" s="206"/>
      <c r="Q4" s="207"/>
    </row>
    <row r="5" spans="1:20" s="5" customFormat="1" ht="33.6" customHeight="1">
      <c r="A5" s="181"/>
      <c r="B5" s="208" t="s">
        <v>21</v>
      </c>
      <c r="C5" s="209"/>
      <c r="D5" s="210"/>
      <c r="E5" s="211"/>
      <c r="F5" s="211"/>
      <c r="G5" s="211"/>
      <c r="H5" s="211"/>
      <c r="I5" s="211"/>
      <c r="J5" s="211"/>
      <c r="K5" s="211"/>
      <c r="L5" s="211"/>
      <c r="M5" s="211"/>
      <c r="N5" s="211"/>
      <c r="O5" s="32"/>
      <c r="P5" s="32" t="s">
        <v>64</v>
      </c>
      <c r="Q5" s="33"/>
    </row>
    <row r="6" spans="1:20" s="5" customFormat="1" ht="26.25" customHeight="1">
      <c r="A6" s="181" t="s">
        <v>15</v>
      </c>
      <c r="B6" s="183" t="s">
        <v>5</v>
      </c>
      <c r="C6" s="184"/>
      <c r="D6" s="185" t="s">
        <v>6</v>
      </c>
      <c r="E6" s="186"/>
      <c r="F6" s="187"/>
      <c r="G6" s="187"/>
      <c r="H6" s="187"/>
      <c r="I6" s="188"/>
      <c r="J6" s="183" t="s">
        <v>7</v>
      </c>
      <c r="K6" s="186"/>
      <c r="L6" s="187"/>
      <c r="M6" s="187"/>
      <c r="N6" s="187"/>
      <c r="O6" s="187"/>
      <c r="P6" s="187"/>
      <c r="Q6" s="189"/>
    </row>
    <row r="7" spans="1:20" s="5" customFormat="1" ht="26.25" customHeight="1">
      <c r="A7" s="182"/>
      <c r="B7" s="190" t="s">
        <v>16</v>
      </c>
      <c r="C7" s="191"/>
      <c r="D7" s="192" t="s">
        <v>12</v>
      </c>
      <c r="E7" s="193"/>
      <c r="F7" s="174"/>
      <c r="G7" s="174"/>
      <c r="H7" s="174"/>
      <c r="I7" s="193" t="s">
        <v>0</v>
      </c>
      <c r="J7" s="193"/>
      <c r="K7" s="174"/>
      <c r="L7" s="174"/>
      <c r="M7" s="174"/>
      <c r="N7" s="174"/>
      <c r="O7" s="174"/>
      <c r="P7" s="174"/>
      <c r="Q7" s="175"/>
      <c r="R7" s="2"/>
      <c r="S7" s="2"/>
    </row>
    <row r="8" spans="1:20" s="5" customFormat="1" ht="35.1" customHeight="1">
      <c r="A8" s="176" t="s">
        <v>75</v>
      </c>
      <c r="B8" s="177"/>
      <c r="C8" s="178"/>
      <c r="D8" s="285"/>
      <c r="E8" s="274" t="str">
        <f>IF('様式1 別紙'!K42=0,"",'様式1 別紙'!K42)</f>
        <v/>
      </c>
      <c r="F8" s="274"/>
      <c r="G8" s="274"/>
      <c r="H8" s="274"/>
      <c r="I8" s="286" t="s">
        <v>1</v>
      </c>
      <c r="J8" s="286" t="s">
        <v>35</v>
      </c>
      <c r="K8" s="286"/>
      <c r="L8" s="286"/>
      <c r="M8" s="286"/>
      <c r="N8" s="286"/>
      <c r="O8" s="286"/>
      <c r="P8" s="287"/>
      <c r="Q8" s="288"/>
    </row>
    <row r="9" spans="1:20" s="5" customFormat="1" ht="27">
      <c r="A9" s="179" t="s">
        <v>76</v>
      </c>
      <c r="B9" s="111" t="s">
        <v>26</v>
      </c>
      <c r="C9" s="112" t="s">
        <v>29</v>
      </c>
      <c r="D9" s="289"/>
      <c r="E9" s="275"/>
      <c r="F9" s="275" t="s">
        <v>32</v>
      </c>
      <c r="G9" s="275" t="s">
        <v>34</v>
      </c>
      <c r="H9" s="275"/>
      <c r="I9" s="275"/>
      <c r="J9" s="290">
        <f>IFERROR(ROUNDDOWN(E9*570/2*1000,3),"")</f>
        <v>0</v>
      </c>
      <c r="K9" s="290"/>
      <c r="L9" s="290"/>
      <c r="M9" s="290"/>
      <c r="N9" s="290"/>
      <c r="O9" s="275" t="s">
        <v>1</v>
      </c>
      <c r="P9" s="275" t="s">
        <v>36</v>
      </c>
      <c r="Q9" s="291"/>
    </row>
    <row r="10" spans="1:20" s="5" customFormat="1" ht="35.1" customHeight="1">
      <c r="A10" s="180"/>
      <c r="B10" s="116" t="s">
        <v>27</v>
      </c>
      <c r="C10" s="117" t="s">
        <v>30</v>
      </c>
      <c r="D10" s="292"/>
      <c r="E10" s="275" t="str">
        <f>IF('様式1 別紙'!K42=0,"",'様式1 別紙'!C43)</f>
        <v/>
      </c>
      <c r="F10" s="275" t="s">
        <v>32</v>
      </c>
      <c r="G10" s="275" t="s">
        <v>34</v>
      </c>
      <c r="H10" s="275"/>
      <c r="I10" s="275"/>
      <c r="J10" s="290" t="str">
        <f>IFERROR(ROUNDDOWN(E10*527/2*1000,3),"")</f>
        <v/>
      </c>
      <c r="K10" s="290"/>
      <c r="L10" s="290"/>
      <c r="M10" s="290"/>
      <c r="N10" s="290"/>
      <c r="O10" s="275" t="s">
        <v>1</v>
      </c>
      <c r="P10" s="275" t="s">
        <v>37</v>
      </c>
      <c r="Q10" s="291"/>
    </row>
    <row r="11" spans="1:20" s="5" customFormat="1" ht="30" customHeight="1">
      <c r="A11" s="180"/>
      <c r="B11" s="116" t="s">
        <v>28</v>
      </c>
      <c r="C11" s="112" t="s">
        <v>31</v>
      </c>
      <c r="D11" s="289"/>
      <c r="E11" s="275" t="str">
        <f>IF('様式1 別紙'!K42=0,"",'様式1 別紙'!C44)</f>
        <v/>
      </c>
      <c r="F11" s="275" t="s">
        <v>32</v>
      </c>
      <c r="G11" s="275" t="s">
        <v>34</v>
      </c>
      <c r="H11" s="275"/>
      <c r="I11" s="275"/>
      <c r="J11" s="290" t="str">
        <f>IFERROR(E11*340/2*1000,"")</f>
        <v/>
      </c>
      <c r="K11" s="290"/>
      <c r="L11" s="290"/>
      <c r="M11" s="290"/>
      <c r="N11" s="290"/>
      <c r="O11" s="275" t="s">
        <v>1</v>
      </c>
      <c r="P11" s="275" t="s">
        <v>38</v>
      </c>
      <c r="Q11" s="293"/>
    </row>
    <row r="12" spans="1:20" s="5" customFormat="1" ht="30" customHeight="1" thickBot="1">
      <c r="A12" s="156" t="s">
        <v>33</v>
      </c>
      <c r="B12" s="157"/>
      <c r="C12" s="158"/>
      <c r="D12" s="294"/>
      <c r="E12" s="295" t="str">
        <f>IF(E8="","",ROUNDDOWN(SUM(J9:N11),-3))</f>
        <v/>
      </c>
      <c r="F12" s="295"/>
      <c r="G12" s="295"/>
      <c r="H12" s="295"/>
      <c r="I12" s="296" t="s">
        <v>1</v>
      </c>
      <c r="J12" s="296" t="s">
        <v>39</v>
      </c>
      <c r="K12" s="296"/>
      <c r="L12" s="296"/>
      <c r="M12" s="296"/>
      <c r="N12" s="296"/>
      <c r="O12" s="296"/>
      <c r="P12" s="297"/>
      <c r="Q12" s="298"/>
    </row>
    <row r="13" spans="1:20" s="5" customFormat="1" ht="35.1" customHeight="1" thickBot="1">
      <c r="A13" s="159" t="s">
        <v>97</v>
      </c>
      <c r="B13" s="160"/>
      <c r="C13" s="161"/>
      <c r="D13" s="299"/>
      <c r="E13" s="300" t="str">
        <f>IFERROR(ROUNDDOWN(MIN(E8/2,E12),-3),"")</f>
        <v/>
      </c>
      <c r="F13" s="300"/>
      <c r="G13" s="300"/>
      <c r="H13" s="300"/>
      <c r="I13" s="301" t="s">
        <v>1</v>
      </c>
      <c r="J13" s="302" t="s">
        <v>98</v>
      </c>
      <c r="K13" s="303"/>
      <c r="L13" s="303"/>
      <c r="M13" s="303"/>
      <c r="N13" s="303"/>
      <c r="O13" s="303"/>
      <c r="P13" s="303"/>
      <c r="Q13" s="304"/>
    </row>
    <row r="14" spans="1:20" s="5" customFormat="1" ht="35.1" customHeight="1">
      <c r="A14" s="146" t="s">
        <v>4</v>
      </c>
      <c r="B14" s="147"/>
      <c r="C14" s="148"/>
      <c r="D14" s="276" t="s">
        <v>8</v>
      </c>
      <c r="E14" s="277"/>
      <c r="F14" s="278"/>
      <c r="G14" s="279"/>
      <c r="H14" s="280"/>
      <c r="I14" s="280"/>
      <c r="J14" s="280"/>
      <c r="K14" s="281"/>
      <c r="L14" s="282"/>
      <c r="M14" s="282"/>
      <c r="N14" s="282"/>
      <c r="O14" s="282"/>
      <c r="P14" s="283" t="s">
        <v>11</v>
      </c>
      <c r="Q14" s="284"/>
      <c r="T14" s="5" t="s">
        <v>82</v>
      </c>
    </row>
    <row r="15" spans="1:20" s="5" customFormat="1" ht="14.25" customHeight="1">
      <c r="A15" s="146"/>
      <c r="B15" s="147"/>
      <c r="C15" s="148"/>
      <c r="D15" s="128" t="s">
        <v>65</v>
      </c>
      <c r="E15" s="129"/>
      <c r="F15" s="130"/>
      <c r="G15" s="131"/>
      <c r="H15" s="131"/>
      <c r="I15" s="131"/>
      <c r="J15" s="131"/>
      <c r="K15" s="131"/>
      <c r="L15" s="132"/>
      <c r="M15" s="132"/>
      <c r="N15" s="132"/>
      <c r="O15" s="132"/>
      <c r="P15" s="132"/>
      <c r="Q15" s="133"/>
    </row>
    <row r="16" spans="1:20" s="5" customFormat="1" ht="35.1" customHeight="1">
      <c r="A16" s="146"/>
      <c r="B16" s="147"/>
      <c r="C16" s="148"/>
      <c r="D16" s="134" t="s">
        <v>9</v>
      </c>
      <c r="E16" s="135"/>
      <c r="F16" s="136"/>
      <c r="G16" s="137"/>
      <c r="H16" s="138"/>
      <c r="I16" s="138"/>
      <c r="J16" s="138"/>
      <c r="K16" s="138"/>
      <c r="L16" s="138"/>
      <c r="M16" s="138"/>
      <c r="N16" s="138"/>
      <c r="O16" s="138"/>
      <c r="P16" s="138"/>
      <c r="Q16" s="139"/>
    </row>
    <row r="17" spans="1:17" s="5" customFormat="1" ht="35.1" customHeight="1">
      <c r="A17" s="162"/>
      <c r="B17" s="163"/>
      <c r="C17" s="164"/>
      <c r="D17" s="140" t="s">
        <v>10</v>
      </c>
      <c r="E17" s="141"/>
      <c r="F17" s="142"/>
      <c r="G17" s="124"/>
      <c r="H17" s="92" t="s">
        <v>59</v>
      </c>
      <c r="I17" s="125"/>
      <c r="J17" s="93" t="s">
        <v>60</v>
      </c>
      <c r="K17" s="107"/>
      <c r="L17" s="107"/>
      <c r="M17" s="107"/>
      <c r="N17" s="107"/>
      <c r="O17" s="107"/>
      <c r="P17" s="107"/>
      <c r="Q17" s="108"/>
    </row>
    <row r="18" spans="1:17" s="5" customFormat="1" ht="21.75" customHeight="1">
      <c r="A18" s="143" t="s">
        <v>22</v>
      </c>
      <c r="B18" s="144"/>
      <c r="C18" s="145"/>
      <c r="D18" s="94"/>
      <c r="E18" s="95" t="s">
        <v>85</v>
      </c>
      <c r="F18" s="95"/>
      <c r="G18" s="95"/>
      <c r="H18" s="95"/>
      <c r="I18" s="95"/>
      <c r="J18" s="95"/>
      <c r="K18" s="95"/>
      <c r="L18" s="95"/>
      <c r="M18" s="95"/>
      <c r="N18" s="95"/>
      <c r="O18" s="95"/>
      <c r="P18" s="95"/>
      <c r="Q18" s="96"/>
    </row>
    <row r="19" spans="1:17" s="5" customFormat="1" ht="33" customHeight="1">
      <c r="A19" s="146"/>
      <c r="B19" s="147"/>
      <c r="C19" s="148"/>
      <c r="D19" s="97"/>
      <c r="E19" s="152" t="s">
        <v>86</v>
      </c>
      <c r="F19" s="153"/>
      <c r="G19" s="153"/>
      <c r="H19" s="153"/>
      <c r="I19" s="153"/>
      <c r="J19" s="153"/>
      <c r="K19" s="153"/>
      <c r="L19" s="153"/>
      <c r="M19" s="153"/>
      <c r="N19" s="153"/>
      <c r="O19" s="153"/>
      <c r="P19" s="153"/>
      <c r="Q19" s="154"/>
    </row>
    <row r="20" spans="1:17" s="5" customFormat="1" ht="21.75" customHeight="1">
      <c r="A20" s="146"/>
      <c r="B20" s="147"/>
      <c r="C20" s="148"/>
      <c r="D20" s="97"/>
      <c r="E20" s="98" t="s">
        <v>88</v>
      </c>
      <c r="F20" s="98"/>
      <c r="G20" s="98"/>
      <c r="H20" s="98"/>
      <c r="I20" s="98"/>
      <c r="J20" s="98"/>
      <c r="K20" s="98"/>
      <c r="L20" s="98"/>
      <c r="M20" s="98"/>
      <c r="N20" s="98"/>
      <c r="O20" s="98"/>
      <c r="P20" s="98"/>
      <c r="Q20" s="99"/>
    </row>
    <row r="21" spans="1:17" s="5" customFormat="1" ht="29.25" customHeight="1">
      <c r="A21" s="146"/>
      <c r="B21" s="147"/>
      <c r="C21" s="148"/>
      <c r="D21" s="97"/>
      <c r="E21" s="152" t="s">
        <v>89</v>
      </c>
      <c r="F21" s="152"/>
      <c r="G21" s="152"/>
      <c r="H21" s="152"/>
      <c r="I21" s="152"/>
      <c r="J21" s="152"/>
      <c r="K21" s="152"/>
      <c r="L21" s="152"/>
      <c r="M21" s="152"/>
      <c r="N21" s="152"/>
      <c r="O21" s="152"/>
      <c r="P21" s="152"/>
      <c r="Q21" s="155"/>
    </row>
    <row r="22" spans="1:17" s="5" customFormat="1" ht="21.75" customHeight="1">
      <c r="A22" s="146"/>
      <c r="B22" s="147"/>
      <c r="C22" s="148"/>
      <c r="D22" s="97"/>
      <c r="E22" s="153" t="s">
        <v>80</v>
      </c>
      <c r="F22" s="153"/>
      <c r="G22" s="153"/>
      <c r="H22" s="153"/>
      <c r="I22" s="153"/>
      <c r="J22" s="153"/>
      <c r="K22" s="153"/>
      <c r="L22" s="153"/>
      <c r="M22" s="153"/>
      <c r="N22" s="153"/>
      <c r="O22" s="153"/>
      <c r="P22" s="153"/>
      <c r="Q22" s="154"/>
    </row>
    <row r="23" spans="1:17" s="5" customFormat="1" ht="21.75" customHeight="1">
      <c r="A23" s="146"/>
      <c r="B23" s="147"/>
      <c r="C23" s="148"/>
      <c r="D23" s="97"/>
      <c r="E23" s="100" t="s">
        <v>81</v>
      </c>
      <c r="F23" s="100"/>
      <c r="G23" s="100"/>
      <c r="H23" s="100"/>
      <c r="I23" s="100"/>
      <c r="J23" s="100"/>
      <c r="K23" s="100"/>
      <c r="L23" s="100"/>
      <c r="M23" s="100"/>
      <c r="N23" s="100"/>
      <c r="O23" s="100"/>
      <c r="P23" s="100"/>
      <c r="Q23" s="101"/>
    </row>
    <row r="24" spans="1:17" s="5" customFormat="1" ht="21.75" customHeight="1">
      <c r="A24" s="146"/>
      <c r="B24" s="147"/>
      <c r="C24" s="148"/>
      <c r="D24" s="97"/>
      <c r="E24" s="100" t="s">
        <v>78</v>
      </c>
      <c r="F24" s="100"/>
      <c r="G24" s="100"/>
      <c r="H24" s="100"/>
      <c r="I24" s="100"/>
      <c r="J24" s="100"/>
      <c r="K24" s="100"/>
      <c r="L24" s="100"/>
      <c r="M24" s="100"/>
      <c r="N24" s="100"/>
      <c r="O24" s="100"/>
      <c r="P24" s="100"/>
      <c r="Q24" s="101"/>
    </row>
    <row r="25" spans="1:17" s="5" customFormat="1" ht="21.2" customHeight="1">
      <c r="A25" s="146"/>
      <c r="B25" s="147"/>
      <c r="C25" s="148"/>
      <c r="D25" s="97"/>
      <c r="E25" s="100" t="s">
        <v>87</v>
      </c>
      <c r="F25" s="100"/>
      <c r="G25" s="100"/>
      <c r="H25" s="100"/>
      <c r="I25" s="100"/>
      <c r="J25" s="100"/>
      <c r="K25" s="100"/>
      <c r="L25" s="100"/>
      <c r="M25" s="100"/>
      <c r="N25" s="100"/>
      <c r="O25" s="100"/>
      <c r="P25" s="100"/>
      <c r="Q25" s="101"/>
    </row>
    <row r="26" spans="1:17" s="6" customFormat="1" ht="33.75" customHeight="1">
      <c r="A26" s="146"/>
      <c r="B26" s="147"/>
      <c r="C26" s="148"/>
      <c r="D26" s="97"/>
      <c r="E26" s="152" t="s">
        <v>79</v>
      </c>
      <c r="F26" s="152"/>
      <c r="G26" s="152"/>
      <c r="H26" s="152"/>
      <c r="I26" s="152"/>
      <c r="J26" s="152"/>
      <c r="K26" s="152"/>
      <c r="L26" s="152"/>
      <c r="M26" s="152"/>
      <c r="N26" s="152"/>
      <c r="O26" s="152"/>
      <c r="P26" s="152"/>
      <c r="Q26" s="155"/>
    </row>
    <row r="27" spans="1:17" s="5" customFormat="1" ht="33" customHeight="1" thickBot="1">
      <c r="A27" s="149"/>
      <c r="B27" s="150"/>
      <c r="C27" s="151"/>
      <c r="D27" s="102"/>
      <c r="E27" s="126" t="s">
        <v>90</v>
      </c>
      <c r="F27" s="126"/>
      <c r="G27" s="126"/>
      <c r="H27" s="126"/>
      <c r="I27" s="126"/>
      <c r="J27" s="126"/>
      <c r="K27" s="126"/>
      <c r="L27" s="126"/>
      <c r="M27" s="126"/>
      <c r="N27" s="126"/>
      <c r="O27" s="126"/>
      <c r="P27" s="126"/>
      <c r="Q27" s="127"/>
    </row>
  </sheetData>
  <mergeCells count="47">
    <mergeCell ref="I7:J7"/>
    <mergeCell ref="A1:Q1"/>
    <mergeCell ref="A2:G2"/>
    <mergeCell ref="H2:K2"/>
    <mergeCell ref="A3:A5"/>
    <mergeCell ref="B3:C4"/>
    <mergeCell ref="H3:I3"/>
    <mergeCell ref="D4:Q4"/>
    <mergeCell ref="B5:C5"/>
    <mergeCell ref="D5:N5"/>
    <mergeCell ref="K7:Q7"/>
    <mergeCell ref="A8:C8"/>
    <mergeCell ref="E8:H8"/>
    <mergeCell ref="A9:A11"/>
    <mergeCell ref="J9:N9"/>
    <mergeCell ref="J10:N10"/>
    <mergeCell ref="J11:N11"/>
    <mergeCell ref="A6:A7"/>
    <mergeCell ref="B6:C6"/>
    <mergeCell ref="D6:E6"/>
    <mergeCell ref="F6:I6"/>
    <mergeCell ref="J6:K6"/>
    <mergeCell ref="L6:Q6"/>
    <mergeCell ref="B7:C7"/>
    <mergeCell ref="D7:E7"/>
    <mergeCell ref="F7:H7"/>
    <mergeCell ref="A14:C17"/>
    <mergeCell ref="D14:F14"/>
    <mergeCell ref="G14:K14"/>
    <mergeCell ref="L14:O14"/>
    <mergeCell ref="P14:Q14"/>
    <mergeCell ref="A12:C12"/>
    <mergeCell ref="E12:H12"/>
    <mergeCell ref="A13:C13"/>
    <mergeCell ref="E13:H13"/>
    <mergeCell ref="J13:Q13"/>
    <mergeCell ref="A18:C27"/>
    <mergeCell ref="E19:Q19"/>
    <mergeCell ref="E21:Q21"/>
    <mergeCell ref="E22:Q22"/>
    <mergeCell ref="E26:Q26"/>
    <mergeCell ref="E27:Q27"/>
    <mergeCell ref="D15:F15"/>
    <mergeCell ref="G15:Q15"/>
    <mergeCell ref="D16:F16"/>
    <mergeCell ref="G16:Q16"/>
    <mergeCell ref="D17:F17"/>
  </mergeCells>
  <phoneticPr fontId="4"/>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 xml:space="preserve">&amp;L
様式１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57150</xdr:colOff>
                    <xdr:row>22</xdr:row>
                    <xdr:rowOff>38100</xdr:rowOff>
                  </from>
                  <to>
                    <xdr:col>3</xdr:col>
                    <xdr:colOff>257175</xdr:colOff>
                    <xdr:row>22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66675</xdr:colOff>
                    <xdr:row>23</xdr:row>
                    <xdr:rowOff>38100</xdr:rowOff>
                  </from>
                  <to>
                    <xdr:col>3</xdr:col>
                    <xdr:colOff>266700</xdr:colOff>
                    <xdr:row>23</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57150</xdr:colOff>
                    <xdr:row>24</xdr:row>
                    <xdr:rowOff>28575</xdr:rowOff>
                  </from>
                  <to>
                    <xdr:col>3</xdr:col>
                    <xdr:colOff>257175</xdr:colOff>
                    <xdr:row>24</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66675</xdr:colOff>
                    <xdr:row>25</xdr:row>
                    <xdr:rowOff>95250</xdr:rowOff>
                  </from>
                  <to>
                    <xdr:col>3</xdr:col>
                    <xdr:colOff>266700</xdr:colOff>
                    <xdr:row>25</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57150</xdr:colOff>
                    <xdr:row>26</xdr:row>
                    <xdr:rowOff>95250</xdr:rowOff>
                  </from>
                  <to>
                    <xdr:col>3</xdr:col>
                    <xdr:colOff>257175</xdr:colOff>
                    <xdr:row>26</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57150</xdr:colOff>
                    <xdr:row>21</xdr:row>
                    <xdr:rowOff>38100</xdr:rowOff>
                  </from>
                  <to>
                    <xdr:col>3</xdr:col>
                    <xdr:colOff>257175</xdr:colOff>
                    <xdr:row>21</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57150</xdr:colOff>
                    <xdr:row>20</xdr:row>
                    <xdr:rowOff>85725</xdr:rowOff>
                  </from>
                  <to>
                    <xdr:col>3</xdr:col>
                    <xdr:colOff>257175</xdr:colOff>
                    <xdr:row>20</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57150</xdr:colOff>
                    <xdr:row>19</xdr:row>
                    <xdr:rowOff>38100</xdr:rowOff>
                  </from>
                  <to>
                    <xdr:col>3</xdr:col>
                    <xdr:colOff>257175</xdr:colOff>
                    <xdr:row>19</xdr:row>
                    <xdr:rowOff>247650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57150</xdr:colOff>
                    <xdr:row>18</xdr:row>
                    <xdr:rowOff>114300</xdr:rowOff>
                  </from>
                  <to>
                    <xdr:col>3</xdr:col>
                    <xdr:colOff>257175</xdr:colOff>
                    <xdr:row>18</xdr:row>
                    <xdr:rowOff>323850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57150</xdr:colOff>
                    <xdr:row>17</xdr:row>
                    <xdr:rowOff>38100</xdr:rowOff>
                  </from>
                  <to>
                    <xdr:col>3</xdr:col>
                    <xdr:colOff>257175</xdr:colOff>
                    <xdr:row>17</xdr:row>
                    <xdr:rowOff>247650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76200</xdr:colOff>
                    <xdr:row>16</xdr:row>
                    <xdr:rowOff>104775</xdr:rowOff>
                  </from>
                  <to>
                    <xdr:col>8</xdr:col>
                    <xdr:colOff>276225</xdr:colOff>
                    <xdr:row>16</xdr:row>
                    <xdr:rowOff>314325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85725</xdr:colOff>
                    <xdr:row>16</xdr:row>
                    <xdr:rowOff>104775</xdr:rowOff>
                  </from>
                  <to>
                    <xdr:col>6</xdr:col>
                    <xdr:colOff>285750</xdr:colOff>
                    <xdr:row>16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F2BB6-0521-4D7C-96A8-A31B9CC223A3}">
  <sheetPr>
    <tabColor rgb="FFFFFF00"/>
  </sheetPr>
  <dimension ref="A1:R44"/>
  <sheetViews>
    <sheetView showWhiteSpace="0" view="pageBreakPreview" zoomScaleNormal="100" zoomScaleSheetLayoutView="100" zoomScalePageLayoutView="90" workbookViewId="0">
      <selection activeCell="T22" sqref="T22"/>
    </sheetView>
  </sheetViews>
  <sheetFormatPr defaultColWidth="6.5" defaultRowHeight="13.5"/>
  <cols>
    <col min="1" max="1" width="5.25" style="1" customWidth="1"/>
    <col min="2" max="2" width="17.5" style="1" customWidth="1"/>
    <col min="3" max="3" width="3.75" style="24" customWidth="1"/>
    <col min="4" max="4" width="6.125" style="4" customWidth="1"/>
    <col min="5" max="7" width="5" style="4" customWidth="1"/>
    <col min="8" max="8" width="4.25" style="4" bestFit="1" customWidth="1"/>
    <col min="9" max="10" width="5" style="4" customWidth="1"/>
    <col min="11" max="11" width="4.375" style="4" customWidth="1"/>
    <col min="12" max="12" width="5" style="4" customWidth="1"/>
    <col min="13" max="13" width="4.375" style="4" customWidth="1"/>
    <col min="14" max="14" width="5" style="4" customWidth="1"/>
    <col min="15" max="16" width="4.75" style="4" customWidth="1"/>
    <col min="17" max="17" width="4.375" style="4" customWidth="1"/>
    <col min="18" max="16384" width="6.5" style="4"/>
  </cols>
  <sheetData>
    <row r="1" spans="1:18" ht="17.25" customHeight="1">
      <c r="A1" s="194" t="s">
        <v>84</v>
      </c>
      <c r="B1" s="194"/>
      <c r="C1" s="194"/>
      <c r="D1" s="194"/>
      <c r="E1" s="194"/>
      <c r="F1" s="194"/>
      <c r="G1" s="194"/>
      <c r="H1" s="194"/>
      <c r="I1" s="194"/>
      <c r="J1" s="194"/>
      <c r="K1" s="194"/>
      <c r="L1" s="194"/>
      <c r="M1" s="194"/>
      <c r="N1" s="194"/>
      <c r="O1" s="194"/>
      <c r="P1" s="194"/>
      <c r="Q1" s="194"/>
    </row>
    <row r="2" spans="1:18" ht="18" thickBot="1">
      <c r="A2" s="73"/>
      <c r="B2" s="74"/>
      <c r="C2" s="74"/>
      <c r="D2" s="74"/>
      <c r="E2" s="74"/>
      <c r="F2" s="74"/>
      <c r="G2" s="74"/>
      <c r="H2" s="74"/>
      <c r="I2" s="74"/>
      <c r="J2" s="74"/>
      <c r="K2" s="74"/>
      <c r="L2" s="74"/>
      <c r="M2" s="74"/>
      <c r="N2" s="74"/>
      <c r="O2" s="74"/>
      <c r="P2" s="74"/>
      <c r="Q2" s="74"/>
    </row>
    <row r="3" spans="1:18" s="5" customFormat="1" ht="14.25">
      <c r="A3" s="26"/>
      <c r="B3" s="27" t="s">
        <v>49</v>
      </c>
      <c r="C3" s="15"/>
      <c r="D3" s="15" t="s">
        <v>54</v>
      </c>
      <c r="E3" s="15"/>
      <c r="F3" s="15"/>
      <c r="G3" s="15"/>
      <c r="H3" s="15"/>
      <c r="I3" s="15"/>
      <c r="J3" s="15"/>
      <c r="K3" s="15"/>
      <c r="L3" s="15"/>
      <c r="M3" s="15"/>
      <c r="N3" s="15"/>
      <c r="O3" s="15"/>
      <c r="P3" s="15"/>
      <c r="Q3" s="16"/>
    </row>
    <row r="4" spans="1:18" s="5" customFormat="1" ht="14.25">
      <c r="A4" s="31"/>
      <c r="B4" s="255" t="s">
        <v>50</v>
      </c>
      <c r="C4" s="32"/>
      <c r="D4" s="32" t="s">
        <v>55</v>
      </c>
      <c r="E4" s="32"/>
      <c r="F4" s="32"/>
      <c r="G4" s="32"/>
      <c r="H4" s="32"/>
      <c r="I4" s="32"/>
      <c r="J4" s="32"/>
      <c r="K4" s="32"/>
      <c r="L4" s="32"/>
      <c r="M4" s="32"/>
      <c r="N4" s="32"/>
      <c r="O4" s="32"/>
      <c r="P4" s="32"/>
      <c r="Q4" s="33"/>
    </row>
    <row r="5" spans="1:18" s="5" customFormat="1" ht="14.25">
      <c r="A5" s="34"/>
      <c r="B5" s="203"/>
      <c r="C5" s="8"/>
      <c r="D5" s="8" t="s">
        <v>56</v>
      </c>
      <c r="E5" s="8"/>
      <c r="F5" s="8"/>
      <c r="G5" s="8"/>
      <c r="H5" s="8"/>
      <c r="I5" s="8"/>
      <c r="J5" s="8"/>
      <c r="K5" s="8"/>
      <c r="L5" s="8"/>
      <c r="M5" s="8"/>
      <c r="N5" s="8"/>
      <c r="O5" s="8"/>
      <c r="P5" s="8"/>
      <c r="Q5" s="35"/>
    </row>
    <row r="6" spans="1:18" s="5" customFormat="1" ht="15" thickBot="1">
      <c r="A6" s="28"/>
      <c r="B6" s="75" t="s">
        <v>51</v>
      </c>
      <c r="C6" s="29"/>
      <c r="D6" s="29" t="s">
        <v>57</v>
      </c>
      <c r="E6" s="29"/>
      <c r="F6" s="29"/>
      <c r="G6" s="29"/>
      <c r="H6" s="29"/>
      <c r="I6" s="29"/>
      <c r="J6" s="29"/>
      <c r="K6" s="29"/>
      <c r="L6" s="29"/>
      <c r="M6" s="29"/>
      <c r="N6" s="29"/>
      <c r="O6" s="29"/>
      <c r="P6" s="29"/>
      <c r="Q6" s="30"/>
    </row>
    <row r="7" spans="1:18" ht="13.35" customHeight="1">
      <c r="A7" s="73"/>
      <c r="B7" s="74"/>
      <c r="C7" s="74"/>
      <c r="D7" s="74"/>
      <c r="E7" s="74"/>
      <c r="F7" s="74"/>
      <c r="G7" s="74"/>
      <c r="H7" s="74"/>
      <c r="I7" s="74"/>
      <c r="J7" s="74"/>
      <c r="K7" s="74"/>
      <c r="L7" s="74"/>
      <c r="M7" s="74"/>
      <c r="N7" s="74"/>
      <c r="O7" s="74"/>
      <c r="P7" s="74"/>
      <c r="Q7" s="74"/>
    </row>
    <row r="8" spans="1:18" ht="20.25" customHeight="1" thickBot="1">
      <c r="A8" s="10" t="s">
        <v>40</v>
      </c>
      <c r="B8" s="11"/>
      <c r="C8" s="22"/>
      <c r="D8" s="11"/>
      <c r="E8" s="11"/>
      <c r="F8" s="11"/>
      <c r="G8" s="11"/>
      <c r="H8" s="11"/>
      <c r="I8" s="11"/>
      <c r="J8" s="11"/>
      <c r="K8" s="11"/>
      <c r="L8" s="11"/>
      <c r="M8" s="11"/>
      <c r="N8" s="11"/>
      <c r="O8" s="11"/>
      <c r="P8" s="11"/>
      <c r="Q8" s="11"/>
    </row>
    <row r="9" spans="1:18" s="5" customFormat="1" ht="14.25">
      <c r="A9" s="241" t="s">
        <v>14</v>
      </c>
      <c r="B9" s="12" t="s">
        <v>13</v>
      </c>
      <c r="C9" s="243"/>
      <c r="D9" s="244"/>
      <c r="E9" s="244"/>
      <c r="F9" s="244"/>
      <c r="G9" s="244"/>
      <c r="H9" s="244"/>
      <c r="I9" s="244"/>
      <c r="J9" s="244"/>
      <c r="K9" s="244"/>
      <c r="L9" s="244"/>
      <c r="M9" s="244"/>
      <c r="N9" s="244"/>
      <c r="O9" s="244"/>
      <c r="P9" s="244"/>
      <c r="Q9" s="245"/>
    </row>
    <row r="10" spans="1:18" s="5" customFormat="1" ht="24" customHeight="1">
      <c r="A10" s="242"/>
      <c r="B10" s="3" t="s">
        <v>0</v>
      </c>
      <c r="C10" s="246"/>
      <c r="D10" s="247"/>
      <c r="E10" s="247"/>
      <c r="F10" s="247"/>
      <c r="G10" s="247"/>
      <c r="H10" s="247"/>
      <c r="I10" s="247"/>
      <c r="J10" s="247"/>
      <c r="K10" s="247"/>
      <c r="L10" s="247"/>
      <c r="M10" s="247"/>
      <c r="N10" s="247"/>
      <c r="O10" s="247"/>
      <c r="P10" s="247"/>
      <c r="Q10" s="248"/>
    </row>
    <row r="11" spans="1:18" s="5" customFormat="1" ht="24" customHeight="1">
      <c r="A11" s="242"/>
      <c r="B11" s="3" t="s">
        <v>2</v>
      </c>
      <c r="C11" s="23"/>
      <c r="D11" s="25" t="s">
        <v>66</v>
      </c>
      <c r="E11" s="13"/>
      <c r="F11" s="9" t="s">
        <v>42</v>
      </c>
      <c r="G11" s="13"/>
      <c r="H11" s="9" t="s">
        <v>44</v>
      </c>
      <c r="I11" s="13"/>
      <c r="J11" s="9" t="s">
        <v>46</v>
      </c>
      <c r="K11" s="249" t="s">
        <v>43</v>
      </c>
      <c r="L11" s="249"/>
      <c r="M11" s="249"/>
      <c r="N11" s="9" t="str">
        <f>IFERROR(DATEDIF(K38,O38,"Y"),"")</f>
        <v/>
      </c>
      <c r="O11" s="9" t="s">
        <v>19</v>
      </c>
      <c r="P11" s="9"/>
      <c r="Q11" s="60"/>
    </row>
    <row r="12" spans="1:18" s="5" customFormat="1" ht="24" customHeight="1">
      <c r="A12" s="242"/>
      <c r="B12" s="76" t="s">
        <v>3</v>
      </c>
      <c r="C12" s="36"/>
      <c r="D12" s="37" t="s">
        <v>66</v>
      </c>
      <c r="E12" s="38"/>
      <c r="F12" s="32" t="s">
        <v>42</v>
      </c>
      <c r="G12" s="38"/>
      <c r="H12" s="32" t="s">
        <v>44</v>
      </c>
      <c r="I12" s="38"/>
      <c r="J12" s="32" t="s">
        <v>46</v>
      </c>
      <c r="K12" s="32"/>
      <c r="L12" s="32"/>
      <c r="M12" s="32"/>
      <c r="N12" s="32"/>
      <c r="O12" s="32"/>
      <c r="P12" s="32"/>
      <c r="Q12" s="54"/>
    </row>
    <row r="13" spans="1:18" s="5" customFormat="1" ht="24" customHeight="1">
      <c r="A13" s="232" t="s">
        <v>58</v>
      </c>
      <c r="B13" s="233"/>
      <c r="C13" s="39"/>
      <c r="D13" s="40"/>
      <c r="E13" s="41" t="s">
        <v>23</v>
      </c>
      <c r="F13" s="40"/>
      <c r="G13" s="41" t="s">
        <v>24</v>
      </c>
      <c r="H13" s="40"/>
      <c r="I13" s="41" t="s">
        <v>25</v>
      </c>
      <c r="J13" s="72" t="s">
        <v>72</v>
      </c>
      <c r="K13" s="71" t="s">
        <v>71</v>
      </c>
      <c r="L13" s="42"/>
      <c r="M13" s="42"/>
      <c r="N13" s="42"/>
      <c r="O13" s="42"/>
      <c r="P13" s="42"/>
      <c r="Q13" s="61"/>
      <c r="R13" s="6"/>
    </row>
    <row r="14" spans="1:18" s="5" customFormat="1" ht="24" customHeight="1" thickBot="1">
      <c r="A14" s="234" t="s">
        <v>41</v>
      </c>
      <c r="B14" s="201"/>
      <c r="C14" s="44"/>
      <c r="D14" s="45" t="s">
        <v>45</v>
      </c>
      <c r="E14" s="46"/>
      <c r="F14" s="45" t="s">
        <v>42</v>
      </c>
      <c r="G14" s="46"/>
      <c r="H14" s="45" t="s">
        <v>44</v>
      </c>
      <c r="I14" s="46"/>
      <c r="J14" s="45" t="s">
        <v>46</v>
      </c>
      <c r="K14" s="71" t="s">
        <v>73</v>
      </c>
      <c r="L14" s="47"/>
      <c r="M14" s="47"/>
      <c r="N14" s="45"/>
      <c r="O14" s="45"/>
      <c r="P14" s="45"/>
      <c r="Q14" s="55"/>
    </row>
    <row r="15" spans="1:18" s="5" customFormat="1" ht="24" customHeight="1">
      <c r="A15" s="235" t="s">
        <v>47</v>
      </c>
      <c r="B15" s="236"/>
      <c r="C15" s="237"/>
      <c r="D15" s="238"/>
      <c r="E15" s="238"/>
      <c r="F15" s="238"/>
      <c r="G15" s="51" t="s">
        <v>1</v>
      </c>
      <c r="H15" s="79" t="s">
        <v>48</v>
      </c>
      <c r="I15" s="51"/>
      <c r="J15" s="51"/>
      <c r="K15" s="51"/>
      <c r="L15" s="51"/>
      <c r="M15" s="51"/>
      <c r="N15" s="52"/>
      <c r="O15" s="52"/>
      <c r="P15" s="52"/>
      <c r="Q15" s="53"/>
    </row>
    <row r="16" spans="1:18" s="5" customFormat="1" ht="29.25" customHeight="1" thickBot="1">
      <c r="A16" s="149" t="s">
        <v>68</v>
      </c>
      <c r="B16" s="239"/>
      <c r="C16" s="240" t="s">
        <v>67</v>
      </c>
      <c r="D16" s="216"/>
      <c r="E16" s="252"/>
      <c r="F16" s="252"/>
      <c r="G16" s="56" t="s">
        <v>1</v>
      </c>
      <c r="H16" s="250" t="s">
        <v>77</v>
      </c>
      <c r="I16" s="251"/>
      <c r="J16" s="252"/>
      <c r="K16" s="252"/>
      <c r="L16" s="57" t="s">
        <v>1</v>
      </c>
      <c r="M16" s="253" t="s">
        <v>69</v>
      </c>
      <c r="N16" s="251"/>
      <c r="O16" s="254"/>
      <c r="P16" s="254"/>
      <c r="Q16" s="58" t="s">
        <v>1</v>
      </c>
    </row>
    <row r="18" spans="1:18" ht="20.25" customHeight="1" thickBot="1">
      <c r="A18" s="10" t="s">
        <v>52</v>
      </c>
      <c r="B18" s="11"/>
      <c r="C18" s="22"/>
      <c r="D18" s="11"/>
      <c r="E18" s="11"/>
      <c r="F18" s="11"/>
      <c r="G18" s="11"/>
      <c r="H18" s="11"/>
      <c r="I18" s="11"/>
      <c r="J18" s="11"/>
      <c r="K18" s="11"/>
      <c r="L18" s="11"/>
      <c r="M18" s="11"/>
      <c r="N18" s="11"/>
      <c r="O18" s="11"/>
      <c r="P18" s="11"/>
      <c r="Q18" s="11"/>
    </row>
    <row r="19" spans="1:18" s="5" customFormat="1" ht="14.25">
      <c r="A19" s="241" t="s">
        <v>14</v>
      </c>
      <c r="B19" s="12" t="s">
        <v>13</v>
      </c>
      <c r="C19" s="243"/>
      <c r="D19" s="244"/>
      <c r="E19" s="244"/>
      <c r="F19" s="244"/>
      <c r="G19" s="244"/>
      <c r="H19" s="244"/>
      <c r="I19" s="244"/>
      <c r="J19" s="244"/>
      <c r="K19" s="244"/>
      <c r="L19" s="244"/>
      <c r="M19" s="244"/>
      <c r="N19" s="244"/>
      <c r="O19" s="244"/>
      <c r="P19" s="244"/>
      <c r="Q19" s="245"/>
    </row>
    <row r="20" spans="1:18" s="5" customFormat="1" ht="24" customHeight="1">
      <c r="A20" s="242"/>
      <c r="B20" s="3" t="s">
        <v>0</v>
      </c>
      <c r="C20" s="246"/>
      <c r="D20" s="247"/>
      <c r="E20" s="247"/>
      <c r="F20" s="247"/>
      <c r="G20" s="247"/>
      <c r="H20" s="247"/>
      <c r="I20" s="247"/>
      <c r="J20" s="247"/>
      <c r="K20" s="247"/>
      <c r="L20" s="247"/>
      <c r="M20" s="247"/>
      <c r="N20" s="247"/>
      <c r="O20" s="247"/>
      <c r="P20" s="247"/>
      <c r="Q20" s="248"/>
    </row>
    <row r="21" spans="1:18" s="5" customFormat="1" ht="24" customHeight="1">
      <c r="A21" s="242"/>
      <c r="B21" s="3" t="s">
        <v>2</v>
      </c>
      <c r="C21" s="23"/>
      <c r="D21" s="25" t="s">
        <v>66</v>
      </c>
      <c r="E21" s="13"/>
      <c r="F21" s="9" t="s">
        <v>42</v>
      </c>
      <c r="G21" s="13"/>
      <c r="H21" s="9" t="s">
        <v>44</v>
      </c>
      <c r="I21" s="13"/>
      <c r="J21" s="9" t="s">
        <v>46</v>
      </c>
      <c r="K21" s="249" t="s">
        <v>43</v>
      </c>
      <c r="L21" s="249"/>
      <c r="M21" s="249"/>
      <c r="N21" s="9" t="str">
        <f>IFERROR(DATEDIF(K39,O39,"Y"),"")</f>
        <v/>
      </c>
      <c r="O21" s="9" t="s">
        <v>19</v>
      </c>
      <c r="P21" s="9"/>
      <c r="Q21" s="7"/>
    </row>
    <row r="22" spans="1:18" s="5" customFormat="1" ht="24" customHeight="1">
      <c r="A22" s="242"/>
      <c r="B22" s="76" t="s">
        <v>3</v>
      </c>
      <c r="C22" s="36"/>
      <c r="D22" s="37" t="s">
        <v>66</v>
      </c>
      <c r="E22" s="38"/>
      <c r="F22" s="32" t="s">
        <v>42</v>
      </c>
      <c r="G22" s="38"/>
      <c r="H22" s="32" t="s">
        <v>44</v>
      </c>
      <c r="I22" s="38"/>
      <c r="J22" s="32" t="s">
        <v>46</v>
      </c>
      <c r="K22" s="32"/>
      <c r="L22" s="32"/>
      <c r="M22" s="32"/>
      <c r="N22" s="32"/>
      <c r="O22" s="32"/>
      <c r="P22" s="32"/>
      <c r="Q22" s="54"/>
    </row>
    <row r="23" spans="1:18" s="5" customFormat="1" ht="24" customHeight="1">
      <c r="A23" s="232" t="s">
        <v>58</v>
      </c>
      <c r="B23" s="233"/>
      <c r="C23" s="39"/>
      <c r="D23" s="40"/>
      <c r="E23" s="41" t="s">
        <v>23</v>
      </c>
      <c r="F23" s="40"/>
      <c r="G23" s="41" t="s">
        <v>24</v>
      </c>
      <c r="H23" s="40"/>
      <c r="I23" s="41" t="s">
        <v>25</v>
      </c>
      <c r="J23" s="72" t="s">
        <v>72</v>
      </c>
      <c r="K23" s="71" t="s">
        <v>71</v>
      </c>
      <c r="L23" s="42"/>
      <c r="M23" s="42"/>
      <c r="N23" s="42"/>
      <c r="O23" s="42"/>
      <c r="P23" s="42"/>
      <c r="Q23" s="43"/>
      <c r="R23" s="6"/>
    </row>
    <row r="24" spans="1:18" s="5" customFormat="1" ht="24" customHeight="1" thickBot="1">
      <c r="A24" s="234" t="s">
        <v>41</v>
      </c>
      <c r="B24" s="201"/>
      <c r="C24" s="44"/>
      <c r="D24" s="45" t="s">
        <v>45</v>
      </c>
      <c r="E24" s="46"/>
      <c r="F24" s="45" t="s">
        <v>42</v>
      </c>
      <c r="G24" s="46"/>
      <c r="H24" s="45" t="s">
        <v>44</v>
      </c>
      <c r="I24" s="46"/>
      <c r="J24" s="45" t="s">
        <v>46</v>
      </c>
      <c r="K24" s="71" t="s">
        <v>73</v>
      </c>
      <c r="L24" s="47"/>
      <c r="M24" s="47"/>
      <c r="N24" s="45"/>
      <c r="O24" s="45"/>
      <c r="P24" s="45"/>
      <c r="Q24" s="55"/>
    </row>
    <row r="25" spans="1:18" s="5" customFormat="1" ht="24" customHeight="1">
      <c r="A25" s="235" t="s">
        <v>47</v>
      </c>
      <c r="B25" s="236"/>
      <c r="C25" s="237"/>
      <c r="D25" s="238"/>
      <c r="E25" s="238"/>
      <c r="F25" s="238"/>
      <c r="G25" s="51" t="s">
        <v>1</v>
      </c>
      <c r="H25" s="79" t="s">
        <v>48</v>
      </c>
      <c r="I25" s="51"/>
      <c r="J25" s="51"/>
      <c r="K25" s="51"/>
      <c r="L25" s="51"/>
      <c r="M25" s="51"/>
      <c r="N25" s="52"/>
      <c r="O25" s="52"/>
      <c r="P25" s="52"/>
      <c r="Q25" s="53"/>
    </row>
    <row r="26" spans="1:18" s="5" customFormat="1" ht="29.25" customHeight="1" thickBot="1">
      <c r="A26" s="149" t="s">
        <v>68</v>
      </c>
      <c r="B26" s="239"/>
      <c r="C26" s="240" t="s">
        <v>67</v>
      </c>
      <c r="D26" s="216"/>
      <c r="E26" s="214"/>
      <c r="F26" s="214"/>
      <c r="G26" s="56" t="s">
        <v>1</v>
      </c>
      <c r="H26" s="212" t="s">
        <v>77</v>
      </c>
      <c r="I26" s="213"/>
      <c r="J26" s="214"/>
      <c r="K26" s="214"/>
      <c r="L26" s="59" t="s">
        <v>1</v>
      </c>
      <c r="M26" s="215" t="s">
        <v>69</v>
      </c>
      <c r="N26" s="216"/>
      <c r="O26" s="217"/>
      <c r="P26" s="217"/>
      <c r="Q26" s="58" t="s">
        <v>1</v>
      </c>
    </row>
    <row r="28" spans="1:18" ht="20.25" customHeight="1" thickBot="1">
      <c r="A28" s="10" t="s">
        <v>53</v>
      </c>
      <c r="B28" s="11"/>
      <c r="C28" s="22"/>
      <c r="D28" s="11"/>
      <c r="E28" s="11"/>
      <c r="F28" s="11"/>
      <c r="G28" s="11"/>
      <c r="H28" s="11"/>
      <c r="I28" s="11"/>
      <c r="J28" s="11"/>
      <c r="K28" s="11"/>
      <c r="L28" s="11"/>
      <c r="M28" s="11"/>
      <c r="N28" s="11"/>
      <c r="O28" s="11"/>
      <c r="P28" s="11"/>
      <c r="Q28" s="11"/>
    </row>
    <row r="29" spans="1:18" s="5" customFormat="1" ht="14.25">
      <c r="A29" s="241" t="s">
        <v>14</v>
      </c>
      <c r="B29" s="12" t="s">
        <v>13</v>
      </c>
      <c r="C29" s="243"/>
      <c r="D29" s="244"/>
      <c r="E29" s="244"/>
      <c r="F29" s="244"/>
      <c r="G29" s="244"/>
      <c r="H29" s="244"/>
      <c r="I29" s="244"/>
      <c r="J29" s="244"/>
      <c r="K29" s="244"/>
      <c r="L29" s="244"/>
      <c r="M29" s="244"/>
      <c r="N29" s="244"/>
      <c r="O29" s="244"/>
      <c r="P29" s="244"/>
      <c r="Q29" s="245"/>
    </row>
    <row r="30" spans="1:18" s="5" customFormat="1" ht="24" customHeight="1">
      <c r="A30" s="242"/>
      <c r="B30" s="3" t="s">
        <v>0</v>
      </c>
      <c r="C30" s="246"/>
      <c r="D30" s="247"/>
      <c r="E30" s="247"/>
      <c r="F30" s="247"/>
      <c r="G30" s="247"/>
      <c r="H30" s="247"/>
      <c r="I30" s="247"/>
      <c r="J30" s="247"/>
      <c r="K30" s="247"/>
      <c r="L30" s="247"/>
      <c r="M30" s="247"/>
      <c r="N30" s="247"/>
      <c r="O30" s="247"/>
      <c r="P30" s="247"/>
      <c r="Q30" s="248"/>
    </row>
    <row r="31" spans="1:18" s="5" customFormat="1" ht="24" customHeight="1">
      <c r="A31" s="242"/>
      <c r="B31" s="3" t="s">
        <v>2</v>
      </c>
      <c r="C31" s="23"/>
      <c r="D31" s="25" t="s">
        <v>66</v>
      </c>
      <c r="E31" s="13"/>
      <c r="F31" s="9" t="s">
        <v>42</v>
      </c>
      <c r="G31" s="13"/>
      <c r="H31" s="9" t="s">
        <v>44</v>
      </c>
      <c r="I31" s="13"/>
      <c r="J31" s="9" t="s">
        <v>46</v>
      </c>
      <c r="K31" s="249" t="s">
        <v>43</v>
      </c>
      <c r="L31" s="249"/>
      <c r="M31" s="249"/>
      <c r="N31" s="9" t="str">
        <f>IFERROR(DATEDIF(K40,O40,"Y"),"")</f>
        <v/>
      </c>
      <c r="O31" s="9" t="s">
        <v>19</v>
      </c>
      <c r="P31" s="9"/>
      <c r="Q31" s="7"/>
    </row>
    <row r="32" spans="1:18" s="5" customFormat="1" ht="24" customHeight="1">
      <c r="A32" s="242"/>
      <c r="B32" s="76" t="s">
        <v>3</v>
      </c>
      <c r="C32" s="36"/>
      <c r="D32" s="37" t="s">
        <v>66</v>
      </c>
      <c r="E32" s="38"/>
      <c r="F32" s="32" t="s">
        <v>42</v>
      </c>
      <c r="G32" s="38"/>
      <c r="H32" s="32" t="s">
        <v>44</v>
      </c>
      <c r="I32" s="38"/>
      <c r="J32" s="32" t="s">
        <v>46</v>
      </c>
      <c r="K32" s="32"/>
      <c r="L32" s="32"/>
      <c r="M32" s="32"/>
      <c r="N32" s="32"/>
      <c r="O32" s="32"/>
      <c r="P32" s="32"/>
      <c r="Q32" s="54"/>
    </row>
    <row r="33" spans="1:18" s="5" customFormat="1" ht="24" customHeight="1">
      <c r="A33" s="232" t="s">
        <v>58</v>
      </c>
      <c r="B33" s="233"/>
      <c r="C33" s="39"/>
      <c r="D33" s="40"/>
      <c r="E33" s="41" t="s">
        <v>23</v>
      </c>
      <c r="F33" s="40"/>
      <c r="G33" s="41" t="s">
        <v>24</v>
      </c>
      <c r="H33" s="40"/>
      <c r="I33" s="41" t="s">
        <v>25</v>
      </c>
      <c r="J33" s="72" t="s">
        <v>72</v>
      </c>
      <c r="K33" s="71" t="s">
        <v>71</v>
      </c>
      <c r="L33" s="42"/>
      <c r="M33" s="42"/>
      <c r="N33" s="42"/>
      <c r="O33" s="42"/>
      <c r="P33" s="42"/>
      <c r="Q33" s="43"/>
      <c r="R33" s="6"/>
    </row>
    <row r="34" spans="1:18" s="5" customFormat="1" ht="24" customHeight="1" thickBot="1">
      <c r="A34" s="234" t="s">
        <v>41</v>
      </c>
      <c r="B34" s="201"/>
      <c r="C34" s="44"/>
      <c r="D34" s="45" t="s">
        <v>45</v>
      </c>
      <c r="E34" s="46"/>
      <c r="F34" s="45" t="s">
        <v>42</v>
      </c>
      <c r="G34" s="46"/>
      <c r="H34" s="45" t="s">
        <v>44</v>
      </c>
      <c r="I34" s="46"/>
      <c r="J34" s="45" t="s">
        <v>46</v>
      </c>
      <c r="K34" s="71" t="s">
        <v>73</v>
      </c>
      <c r="L34" s="47"/>
      <c r="M34" s="47"/>
      <c r="N34" s="45"/>
      <c r="O34" s="45"/>
      <c r="P34" s="45"/>
      <c r="Q34" s="55"/>
    </row>
    <row r="35" spans="1:18" s="5" customFormat="1" ht="24" customHeight="1">
      <c r="A35" s="235" t="s">
        <v>47</v>
      </c>
      <c r="B35" s="236"/>
      <c r="C35" s="237"/>
      <c r="D35" s="238"/>
      <c r="E35" s="238"/>
      <c r="F35" s="238"/>
      <c r="G35" s="51" t="s">
        <v>1</v>
      </c>
      <c r="H35" s="79" t="s">
        <v>48</v>
      </c>
      <c r="I35" s="51"/>
      <c r="J35" s="51"/>
      <c r="K35" s="51"/>
      <c r="L35" s="51"/>
      <c r="M35" s="51"/>
      <c r="N35" s="52"/>
      <c r="O35" s="52"/>
      <c r="P35" s="52"/>
      <c r="Q35" s="53"/>
    </row>
    <row r="36" spans="1:18" s="5" customFormat="1" ht="29.25" customHeight="1" thickBot="1">
      <c r="A36" s="149" t="s">
        <v>68</v>
      </c>
      <c r="B36" s="239"/>
      <c r="C36" s="240" t="s">
        <v>67</v>
      </c>
      <c r="D36" s="216"/>
      <c r="E36" s="214"/>
      <c r="F36" s="214"/>
      <c r="G36" s="56" t="s">
        <v>1</v>
      </c>
      <c r="H36" s="212" t="s">
        <v>77</v>
      </c>
      <c r="I36" s="213"/>
      <c r="J36" s="214"/>
      <c r="K36" s="214"/>
      <c r="L36" s="59" t="s">
        <v>1</v>
      </c>
      <c r="M36" s="215" t="s">
        <v>69</v>
      </c>
      <c r="N36" s="216"/>
      <c r="O36" s="217"/>
      <c r="P36" s="217"/>
      <c r="Q36" s="58" t="s">
        <v>1</v>
      </c>
    </row>
    <row r="37" spans="1:18" s="5" customFormat="1" ht="14.1" customHeight="1" thickBot="1">
      <c r="A37" s="62"/>
      <c r="B37" s="63"/>
      <c r="C37" s="64"/>
      <c r="D37" s="64"/>
      <c r="E37" s="68"/>
      <c r="F37" s="68"/>
      <c r="G37" s="65"/>
      <c r="H37" s="64"/>
      <c r="I37" s="64"/>
      <c r="J37" s="69"/>
      <c r="K37" s="69"/>
      <c r="L37" s="66"/>
      <c r="M37" s="64"/>
      <c r="N37" s="64"/>
      <c r="O37" s="70"/>
      <c r="P37" s="70"/>
      <c r="Q37" s="67"/>
    </row>
    <row r="38" spans="1:18" s="5" customFormat="1" ht="18" hidden="1" thickBot="1">
      <c r="A38" s="10" t="s">
        <v>40</v>
      </c>
      <c r="B38" s="63"/>
      <c r="C38" s="64" t="s">
        <v>26</v>
      </c>
      <c r="D38" s="64" t="b">
        <v>0</v>
      </c>
      <c r="E38" s="68" t="s">
        <v>27</v>
      </c>
      <c r="F38" s="68" t="b">
        <v>0</v>
      </c>
      <c r="G38" s="65" t="s">
        <v>28</v>
      </c>
      <c r="H38" s="64" t="b">
        <v>0</v>
      </c>
      <c r="I38" s="64"/>
      <c r="J38" s="65" t="s">
        <v>2</v>
      </c>
      <c r="K38" s="65" t="e">
        <f>DATEVALUE(D11&amp;E11&amp;F11&amp;G11&amp;H11&amp;I11&amp;J11)</f>
        <v>#VALUE!</v>
      </c>
      <c r="N38" s="65" t="s">
        <v>70</v>
      </c>
      <c r="O38" s="65" t="e">
        <f>DATEVALUE(D14&amp;E14&amp;F14&amp;G14&amp;H14&amp;I14&amp;J14)</f>
        <v>#VALUE!</v>
      </c>
      <c r="P38" s="67"/>
      <c r="Q38" s="67"/>
    </row>
    <row r="39" spans="1:18" s="5" customFormat="1" ht="18" hidden="1" thickBot="1">
      <c r="A39" s="10" t="s">
        <v>52</v>
      </c>
      <c r="B39" s="63"/>
      <c r="C39" s="64" t="s">
        <v>26</v>
      </c>
      <c r="D39" s="64" t="b">
        <v>0</v>
      </c>
      <c r="E39" s="68" t="s">
        <v>27</v>
      </c>
      <c r="F39" s="68"/>
      <c r="G39" s="65" t="s">
        <v>28</v>
      </c>
      <c r="H39" s="64"/>
      <c r="I39" s="64"/>
      <c r="J39" s="65" t="s">
        <v>2</v>
      </c>
      <c r="K39" s="65" t="e">
        <f>DATEVALUE(D21&amp;E21&amp;F21&amp;G21&amp;H21&amp;I21&amp;J21)</f>
        <v>#VALUE!</v>
      </c>
      <c r="L39" s="66"/>
      <c r="M39" s="66"/>
      <c r="N39" s="65" t="s">
        <v>70</v>
      </c>
      <c r="O39" s="65" t="e">
        <f>DATEVALUE(D14&amp;E14&amp;F14&amp;G14&amp;H14&amp;I14&amp;J14)</f>
        <v>#VALUE!</v>
      </c>
      <c r="P39" s="67"/>
      <c r="Q39" s="67"/>
    </row>
    <row r="40" spans="1:18" s="5" customFormat="1" ht="18" hidden="1" thickBot="1">
      <c r="A40" s="10" t="s">
        <v>53</v>
      </c>
      <c r="B40" s="63"/>
      <c r="C40" s="64" t="s">
        <v>26</v>
      </c>
      <c r="D40" s="64"/>
      <c r="E40" s="68" t="s">
        <v>27</v>
      </c>
      <c r="F40" s="68" t="b">
        <v>0</v>
      </c>
      <c r="G40" s="65" t="s">
        <v>28</v>
      </c>
      <c r="H40" s="64"/>
      <c r="I40" s="64"/>
      <c r="J40" s="65" t="s">
        <v>2</v>
      </c>
      <c r="K40" s="65" t="e">
        <f>DATEVALUE(D31&amp;E31&amp;F31&amp;G31&amp;H31&amp;I31&amp;J31)</f>
        <v>#VALUE!</v>
      </c>
      <c r="L40" s="66"/>
      <c r="M40" s="66"/>
      <c r="N40" s="65" t="s">
        <v>70</v>
      </c>
      <c r="O40" s="65" t="e">
        <f>DATEVALUE(D34&amp;E34&amp;F34&amp;G34&amp;H34&amp;I34&amp;J34)</f>
        <v>#VALUE!</v>
      </c>
      <c r="P40" s="67"/>
      <c r="Q40" s="67"/>
    </row>
    <row r="41" spans="1:18" ht="14.1" hidden="1" customHeight="1" thickBot="1">
      <c r="C41" s="4"/>
    </row>
    <row r="42" spans="1:18" ht="14.25" customHeight="1">
      <c r="A42" s="77"/>
      <c r="B42" s="17" t="s">
        <v>49</v>
      </c>
      <c r="C42" s="48">
        <f>COUNTIF(D:D,"TRUE")</f>
        <v>0</v>
      </c>
      <c r="D42" s="18" t="s">
        <v>32</v>
      </c>
      <c r="F42" s="218" t="s">
        <v>75</v>
      </c>
      <c r="G42" s="219"/>
      <c r="H42" s="219"/>
      <c r="I42" s="219"/>
      <c r="J42" s="220"/>
      <c r="K42" s="224">
        <f>SUM(C35,C25,C15)-SUM(C16:Q16,C26:Q26,C36:Q36)</f>
        <v>0</v>
      </c>
      <c r="L42" s="225"/>
      <c r="M42" s="225"/>
      <c r="N42" s="219" t="s">
        <v>1</v>
      </c>
      <c r="O42" s="228" t="s">
        <v>74</v>
      </c>
      <c r="P42" s="228"/>
      <c r="Q42" s="229"/>
    </row>
    <row r="43" spans="1:18" ht="15" thickBot="1">
      <c r="A43" s="14"/>
      <c r="B43" s="2" t="s">
        <v>50</v>
      </c>
      <c r="C43" s="49">
        <f>COUNTIF(F:F,"TRUE")</f>
        <v>0</v>
      </c>
      <c r="D43" s="19" t="s">
        <v>32</v>
      </c>
      <c r="F43" s="221"/>
      <c r="G43" s="222"/>
      <c r="H43" s="222"/>
      <c r="I43" s="222"/>
      <c r="J43" s="223"/>
      <c r="K43" s="226"/>
      <c r="L43" s="227"/>
      <c r="M43" s="227"/>
      <c r="N43" s="222"/>
      <c r="O43" s="230"/>
      <c r="P43" s="230"/>
      <c r="Q43" s="231"/>
    </row>
    <row r="44" spans="1:18" ht="15" thickBot="1">
      <c r="A44" s="78"/>
      <c r="B44" s="20" t="s">
        <v>51</v>
      </c>
      <c r="C44" s="50">
        <f>COUNTIF(H:H,"TRUE")</f>
        <v>0</v>
      </c>
      <c r="D44" s="21" t="s">
        <v>32</v>
      </c>
    </row>
  </sheetData>
  <mergeCells count="51">
    <mergeCell ref="A1:Q1"/>
    <mergeCell ref="B4:B5"/>
    <mergeCell ref="A9:A12"/>
    <mergeCell ref="C9:Q9"/>
    <mergeCell ref="C10:Q10"/>
    <mergeCell ref="K11:M11"/>
    <mergeCell ref="A13:B13"/>
    <mergeCell ref="A14:B14"/>
    <mergeCell ref="A15:B15"/>
    <mergeCell ref="C15:F15"/>
    <mergeCell ref="A16:B16"/>
    <mergeCell ref="C16:D16"/>
    <mergeCell ref="E16:F16"/>
    <mergeCell ref="H16:I16"/>
    <mergeCell ref="J16:K16"/>
    <mergeCell ref="M16:N16"/>
    <mergeCell ref="O16:P16"/>
    <mergeCell ref="A19:A22"/>
    <mergeCell ref="C19:Q19"/>
    <mergeCell ref="C20:Q20"/>
    <mergeCell ref="K21:M21"/>
    <mergeCell ref="A23:B23"/>
    <mergeCell ref="A24:B24"/>
    <mergeCell ref="A25:B25"/>
    <mergeCell ref="C25:F25"/>
    <mergeCell ref="A26:B26"/>
    <mergeCell ref="C26:D26"/>
    <mergeCell ref="E26:F26"/>
    <mergeCell ref="H26:I26"/>
    <mergeCell ref="J26:K26"/>
    <mergeCell ref="M26:N26"/>
    <mergeCell ref="O26:P26"/>
    <mergeCell ref="A29:A32"/>
    <mergeCell ref="C29:Q29"/>
    <mergeCell ref="C30:Q30"/>
    <mergeCell ref="K31:M31"/>
    <mergeCell ref="A33:B33"/>
    <mergeCell ref="A34:B34"/>
    <mergeCell ref="A35:B35"/>
    <mergeCell ref="C35:F35"/>
    <mergeCell ref="A36:B36"/>
    <mergeCell ref="C36:D36"/>
    <mergeCell ref="E36:F36"/>
    <mergeCell ref="H36:I36"/>
    <mergeCell ref="J36:K36"/>
    <mergeCell ref="M36:N36"/>
    <mergeCell ref="O36:P36"/>
    <mergeCell ref="F42:J43"/>
    <mergeCell ref="K42:M43"/>
    <mergeCell ref="N42:N43"/>
    <mergeCell ref="O42:Q43"/>
  </mergeCells>
  <phoneticPr fontId="4"/>
  <dataValidations count="2">
    <dataValidation type="list" allowBlank="1" showInputMessage="1" showErrorMessage="1" sqref="D11 D21 D31" xr:uid="{243BA870-5D5B-437A-9F6F-0FF5E1409FB0}">
      <formula1>"昭和,平成"</formula1>
    </dataValidation>
    <dataValidation type="list" allowBlank="1" showInputMessage="1" showErrorMessage="1" sqref="D12 D22 D32" xr:uid="{5CC60E0F-4785-4F94-92B0-9FC50B47BE65}">
      <formula1>"昭和,平成,令和"</formula1>
    </dataValidation>
  </dataValidations>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 xml:space="preserve">&amp;L
様式１（別紙）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171450</xdr:colOff>
                    <xdr:row>12</xdr:row>
                    <xdr:rowOff>47625</xdr:rowOff>
                  </from>
                  <to>
                    <xdr:col>3</xdr:col>
                    <xdr:colOff>409575</xdr:colOff>
                    <xdr:row>12</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85725</xdr:colOff>
                    <xdr:row>12</xdr:row>
                    <xdr:rowOff>57150</xdr:rowOff>
                  </from>
                  <to>
                    <xdr:col>5</xdr:col>
                    <xdr:colOff>352425</xdr:colOff>
                    <xdr:row>12</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38100</xdr:colOff>
                    <xdr:row>12</xdr:row>
                    <xdr:rowOff>38100</xdr:rowOff>
                  </from>
                  <to>
                    <xdr:col>7</xdr:col>
                    <xdr:colOff>304800</xdr:colOff>
                    <xdr:row>12</xdr:row>
                    <xdr:rowOff>257175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171450</xdr:colOff>
                    <xdr:row>22</xdr:row>
                    <xdr:rowOff>38100</xdr:rowOff>
                  </from>
                  <to>
                    <xdr:col>4</xdr:col>
                    <xdr:colOff>0</xdr:colOff>
                    <xdr:row>22</xdr:row>
                    <xdr:rowOff>266700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28575</xdr:colOff>
                    <xdr:row>22</xdr:row>
                    <xdr:rowOff>47625</xdr:rowOff>
                  </from>
                  <to>
                    <xdr:col>5</xdr:col>
                    <xdr:colOff>314325</xdr:colOff>
                    <xdr:row>22</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38100</xdr:colOff>
                    <xdr:row>22</xdr:row>
                    <xdr:rowOff>38100</xdr:rowOff>
                  </from>
                  <to>
                    <xdr:col>8</xdr:col>
                    <xdr:colOff>0</xdr:colOff>
                    <xdr:row>22</xdr:row>
                    <xdr:rowOff>257175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171450</xdr:colOff>
                    <xdr:row>32</xdr:row>
                    <xdr:rowOff>57150</xdr:rowOff>
                  </from>
                  <to>
                    <xdr:col>4</xdr:col>
                    <xdr:colOff>0</xdr:colOff>
                    <xdr:row>32</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28575</xdr:colOff>
                    <xdr:row>32</xdr:row>
                    <xdr:rowOff>47625</xdr:rowOff>
                  </from>
                  <to>
                    <xdr:col>5</xdr:col>
                    <xdr:colOff>314325</xdr:colOff>
                    <xdr:row>32</xdr:row>
                    <xdr:rowOff>266700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38100</xdr:colOff>
                    <xdr:row>32</xdr:row>
                    <xdr:rowOff>38100</xdr:rowOff>
                  </from>
                  <to>
                    <xdr:col>8</xdr:col>
                    <xdr:colOff>0</xdr:colOff>
                    <xdr:row>32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D00C-8151-4B5E-80CD-E8856D85BADC}">
  <sheetPr transitionEvaluation="1">
    <tabColor rgb="FF00B0F0"/>
  </sheetPr>
  <dimension ref="A1:T28"/>
  <sheetViews>
    <sheetView view="pageBreakPreview" topLeftCell="B1" zoomScaleNormal="100" zoomScaleSheetLayoutView="100" workbookViewId="0">
      <selection activeCell="J13" sqref="J13:Q13"/>
    </sheetView>
  </sheetViews>
  <sheetFormatPr defaultColWidth="7.625" defaultRowHeight="13.5"/>
  <cols>
    <col min="1" max="1" width="3.5" style="1" customWidth="1"/>
    <col min="2" max="2" width="5.25" style="1" customWidth="1"/>
    <col min="3" max="3" width="16.5" style="1" customWidth="1"/>
    <col min="4" max="4" width="4.125" style="1" customWidth="1"/>
    <col min="5" max="5" width="4.125" style="4" customWidth="1"/>
    <col min="6" max="6" width="8.625" style="4" customWidth="1"/>
    <col min="7" max="7" width="5" style="4" customWidth="1"/>
    <col min="8" max="8" width="6.125" style="4" customWidth="1"/>
    <col min="9" max="9" width="5" style="4" customWidth="1"/>
    <col min="10" max="10" width="6.125" style="4" customWidth="1"/>
    <col min="11" max="11" width="4.875" style="4" customWidth="1"/>
    <col min="12" max="12" width="4.375" style="4" customWidth="1"/>
    <col min="13" max="13" width="3.75" style="4" customWidth="1"/>
    <col min="14" max="14" width="4.375" style="4" customWidth="1"/>
    <col min="15" max="15" width="3.75" style="4" customWidth="1"/>
    <col min="16" max="16" width="4.375" style="4" customWidth="1"/>
    <col min="17" max="17" width="3.75" style="4" customWidth="1"/>
    <col min="18" max="16384" width="7.625" style="4"/>
  </cols>
  <sheetData>
    <row r="1" spans="1:20" ht="43.5" customHeight="1" thickBot="1">
      <c r="A1" s="194" t="s">
        <v>83</v>
      </c>
      <c r="B1" s="194"/>
      <c r="C1" s="195"/>
      <c r="D1" s="195"/>
      <c r="E1" s="195"/>
      <c r="F1" s="195"/>
      <c r="G1" s="195"/>
      <c r="H1" s="195"/>
      <c r="I1" s="195"/>
      <c r="J1" s="195"/>
      <c r="K1" s="195"/>
      <c r="L1" s="195"/>
      <c r="M1" s="195"/>
      <c r="N1" s="195"/>
      <c r="O1" s="195"/>
      <c r="P1" s="195"/>
      <c r="Q1" s="195"/>
    </row>
    <row r="2" spans="1:20" s="5" customFormat="1" ht="27.75" customHeight="1">
      <c r="A2" s="196" t="s">
        <v>20</v>
      </c>
      <c r="B2" s="197"/>
      <c r="C2" s="197"/>
      <c r="D2" s="197"/>
      <c r="E2" s="197"/>
      <c r="F2" s="197"/>
      <c r="G2" s="197"/>
      <c r="H2" s="198" t="s">
        <v>61</v>
      </c>
      <c r="I2" s="198"/>
      <c r="J2" s="198"/>
      <c r="K2" s="198"/>
      <c r="L2" s="103"/>
      <c r="M2" s="80" t="s">
        <v>42</v>
      </c>
      <c r="N2" s="103"/>
      <c r="O2" s="81" t="s">
        <v>44</v>
      </c>
      <c r="P2" s="103"/>
      <c r="Q2" s="82" t="s">
        <v>46</v>
      </c>
    </row>
    <row r="3" spans="1:20" s="5" customFormat="1" ht="17.100000000000001" customHeight="1">
      <c r="A3" s="199" t="s">
        <v>17</v>
      </c>
      <c r="B3" s="200" t="s">
        <v>18</v>
      </c>
      <c r="C3" s="201"/>
      <c r="D3" s="83"/>
      <c r="E3" s="84" t="s">
        <v>62</v>
      </c>
      <c r="F3" s="104"/>
      <c r="G3" s="84" t="s">
        <v>63</v>
      </c>
      <c r="H3" s="204"/>
      <c r="I3" s="204"/>
      <c r="J3" s="85"/>
      <c r="K3" s="85"/>
      <c r="L3" s="85"/>
      <c r="M3" s="85"/>
      <c r="N3" s="85"/>
      <c r="O3" s="85"/>
      <c r="P3" s="85"/>
      <c r="Q3" s="86"/>
    </row>
    <row r="4" spans="1:20" s="5" customFormat="1" ht="33.6" customHeight="1">
      <c r="A4" s="199"/>
      <c r="B4" s="202"/>
      <c r="C4" s="203"/>
      <c r="D4" s="205"/>
      <c r="E4" s="206"/>
      <c r="F4" s="206"/>
      <c r="G4" s="206"/>
      <c r="H4" s="206"/>
      <c r="I4" s="206"/>
      <c r="J4" s="206"/>
      <c r="K4" s="206"/>
      <c r="L4" s="206"/>
      <c r="M4" s="206"/>
      <c r="N4" s="206"/>
      <c r="O4" s="206"/>
      <c r="P4" s="206"/>
      <c r="Q4" s="207"/>
    </row>
    <row r="5" spans="1:20" s="5" customFormat="1" ht="33.6" customHeight="1">
      <c r="A5" s="181"/>
      <c r="B5" s="208" t="s">
        <v>21</v>
      </c>
      <c r="C5" s="209"/>
      <c r="D5" s="210"/>
      <c r="E5" s="211"/>
      <c r="F5" s="211"/>
      <c r="G5" s="211"/>
      <c r="H5" s="211"/>
      <c r="I5" s="211"/>
      <c r="J5" s="211"/>
      <c r="K5" s="211"/>
      <c r="L5" s="211"/>
      <c r="M5" s="211"/>
      <c r="N5" s="211"/>
      <c r="O5" s="32"/>
      <c r="P5" s="32" t="s">
        <v>64</v>
      </c>
      <c r="Q5" s="33"/>
    </row>
    <row r="6" spans="1:20" s="5" customFormat="1" ht="26.25" customHeight="1">
      <c r="A6" s="181" t="s">
        <v>15</v>
      </c>
      <c r="B6" s="183" t="s">
        <v>5</v>
      </c>
      <c r="C6" s="184"/>
      <c r="D6" s="185" t="s">
        <v>6</v>
      </c>
      <c r="E6" s="186"/>
      <c r="F6" s="187"/>
      <c r="G6" s="187"/>
      <c r="H6" s="187"/>
      <c r="I6" s="188"/>
      <c r="J6" s="183" t="s">
        <v>7</v>
      </c>
      <c r="K6" s="186"/>
      <c r="L6" s="187"/>
      <c r="M6" s="187"/>
      <c r="N6" s="187"/>
      <c r="O6" s="187"/>
      <c r="P6" s="187"/>
      <c r="Q6" s="189"/>
    </row>
    <row r="7" spans="1:20" s="5" customFormat="1" ht="26.25" customHeight="1">
      <c r="A7" s="182"/>
      <c r="B7" s="190" t="s">
        <v>16</v>
      </c>
      <c r="C7" s="191"/>
      <c r="D7" s="192" t="s">
        <v>12</v>
      </c>
      <c r="E7" s="193"/>
      <c r="F7" s="174"/>
      <c r="G7" s="174"/>
      <c r="H7" s="174"/>
      <c r="I7" s="193" t="s">
        <v>0</v>
      </c>
      <c r="J7" s="193"/>
      <c r="K7" s="174"/>
      <c r="L7" s="174"/>
      <c r="M7" s="174"/>
      <c r="N7" s="174"/>
      <c r="O7" s="174"/>
      <c r="P7" s="174"/>
      <c r="Q7" s="175"/>
      <c r="R7" s="2"/>
      <c r="S7" s="2"/>
    </row>
    <row r="8" spans="1:20" s="5" customFormat="1" ht="35.1" customHeight="1">
      <c r="A8" s="176" t="s">
        <v>75</v>
      </c>
      <c r="B8" s="177"/>
      <c r="C8" s="178"/>
      <c r="D8" s="109"/>
      <c r="E8" s="266" t="str">
        <f>IF('様式1 別紙（２回目以降）'!K42=0,"",'様式1 別紙（２回目以降）'!K42)</f>
        <v/>
      </c>
      <c r="F8" s="266"/>
      <c r="G8" s="266"/>
      <c r="H8" s="266"/>
      <c r="I8" s="110" t="s">
        <v>1</v>
      </c>
      <c r="J8" s="110" t="s">
        <v>35</v>
      </c>
      <c r="K8" s="272" t="s">
        <v>91</v>
      </c>
      <c r="L8" s="272"/>
      <c r="M8" s="272"/>
      <c r="N8" s="272"/>
      <c r="O8" s="272"/>
      <c r="P8" s="272"/>
      <c r="Q8" s="273"/>
    </row>
    <row r="9" spans="1:20" s="5" customFormat="1" ht="27">
      <c r="A9" s="179" t="s">
        <v>76</v>
      </c>
      <c r="B9" s="111" t="s">
        <v>26</v>
      </c>
      <c r="C9" s="112" t="s">
        <v>29</v>
      </c>
      <c r="D9" s="113"/>
      <c r="E9" s="114" t="str">
        <f>IF('様式1 別紙（２回目以降）'!K42=0,"",'様式1 別紙（２回目以降）'!C42)</f>
        <v/>
      </c>
      <c r="F9" s="114" t="s">
        <v>32</v>
      </c>
      <c r="G9" s="114" t="s">
        <v>34</v>
      </c>
      <c r="H9" s="114"/>
      <c r="I9" s="114"/>
      <c r="J9" s="267">
        <f>IFERROR(ROUNDDOWN(E9*570/2*1000,3),"")</f>
        <v>0</v>
      </c>
      <c r="K9" s="267"/>
      <c r="L9" s="267"/>
      <c r="M9" s="267"/>
      <c r="N9" s="267"/>
      <c r="O9" s="114" t="s">
        <v>1</v>
      </c>
      <c r="P9" s="114" t="s">
        <v>36</v>
      </c>
      <c r="Q9" s="115"/>
    </row>
    <row r="10" spans="1:20" s="5" customFormat="1" ht="35.1" customHeight="1">
      <c r="A10" s="180"/>
      <c r="B10" s="116" t="s">
        <v>27</v>
      </c>
      <c r="C10" s="117" t="s">
        <v>30</v>
      </c>
      <c r="D10" s="118"/>
      <c r="E10" s="114" t="str">
        <f>IF('様式1 別紙（２回目以降）'!K42=0,"",'様式1 別紙（２回目以降）'!C43)</f>
        <v/>
      </c>
      <c r="F10" s="114" t="s">
        <v>32</v>
      </c>
      <c r="G10" s="114" t="s">
        <v>34</v>
      </c>
      <c r="H10" s="114"/>
      <c r="I10" s="114"/>
      <c r="J10" s="267">
        <f>IFERROR(ROUNDDOWN(E10*527/2*1000,3),"")</f>
        <v>0</v>
      </c>
      <c r="K10" s="267"/>
      <c r="L10" s="267"/>
      <c r="M10" s="267"/>
      <c r="N10" s="267"/>
      <c r="O10" s="114" t="s">
        <v>1</v>
      </c>
      <c r="P10" s="114" t="s">
        <v>37</v>
      </c>
      <c r="Q10" s="115"/>
    </row>
    <row r="11" spans="1:20" s="5" customFormat="1" ht="30" customHeight="1">
      <c r="A11" s="180"/>
      <c r="B11" s="116" t="s">
        <v>28</v>
      </c>
      <c r="C11" s="112" t="s">
        <v>31</v>
      </c>
      <c r="D11" s="113"/>
      <c r="E11" s="114" t="str">
        <f>IF('様式1 別紙（２回目以降）'!K42=0,"",'様式1 別紙（２回目以降）'!C44)</f>
        <v/>
      </c>
      <c r="F11" s="114" t="s">
        <v>32</v>
      </c>
      <c r="G11" s="114" t="s">
        <v>34</v>
      </c>
      <c r="H11" s="114"/>
      <c r="I11" s="114"/>
      <c r="J11" s="267">
        <f>IFERROR(E11*340/2*1000,"")</f>
        <v>0</v>
      </c>
      <c r="K11" s="267"/>
      <c r="L11" s="267"/>
      <c r="M11" s="267"/>
      <c r="N11" s="267"/>
      <c r="O11" s="114" t="s">
        <v>1</v>
      </c>
      <c r="P11" s="114" t="s">
        <v>38</v>
      </c>
      <c r="Q11" s="119"/>
    </row>
    <row r="12" spans="1:20" s="5" customFormat="1" ht="30" customHeight="1" thickBot="1">
      <c r="A12" s="156" t="s">
        <v>33</v>
      </c>
      <c r="B12" s="157"/>
      <c r="C12" s="158"/>
      <c r="D12" s="120"/>
      <c r="E12" s="265" t="str">
        <f>IF(E8="","",ROUNDDOWN(SUM(J9:N11),-3))</f>
        <v/>
      </c>
      <c r="F12" s="265"/>
      <c r="G12" s="265"/>
      <c r="H12" s="265"/>
      <c r="I12" s="121" t="s">
        <v>1</v>
      </c>
      <c r="J12" s="121" t="s">
        <v>39</v>
      </c>
      <c r="K12" s="121"/>
      <c r="L12" s="121"/>
      <c r="M12" s="121"/>
      <c r="N12" s="121"/>
      <c r="O12" s="121"/>
      <c r="P12" s="122"/>
      <c r="Q12" s="123"/>
    </row>
    <row r="13" spans="1:20" s="5" customFormat="1" ht="35.1" customHeight="1" thickBot="1">
      <c r="A13" s="256" t="s">
        <v>92</v>
      </c>
      <c r="B13" s="166"/>
      <c r="C13" s="257"/>
      <c r="D13" s="89"/>
      <c r="E13" s="258">
        <f>IFERROR(ROUNDDOWN(MIN(E8/2,E12),-3),"")</f>
        <v>0</v>
      </c>
      <c r="F13" s="258"/>
      <c r="G13" s="258"/>
      <c r="H13" s="258"/>
      <c r="I13" s="90" t="s">
        <v>1</v>
      </c>
      <c r="J13" s="259" t="s">
        <v>96</v>
      </c>
      <c r="K13" s="260"/>
      <c r="L13" s="260"/>
      <c r="M13" s="260"/>
      <c r="N13" s="260"/>
      <c r="O13" s="260"/>
      <c r="P13" s="260"/>
      <c r="Q13" s="261"/>
    </row>
    <row r="14" spans="1:20" s="5" customFormat="1" ht="35.1" customHeight="1" thickBot="1">
      <c r="A14" s="268" t="s">
        <v>93</v>
      </c>
      <c r="B14" s="269"/>
      <c r="C14" s="270"/>
      <c r="D14" s="87"/>
      <c r="E14" s="271"/>
      <c r="F14" s="271"/>
      <c r="G14" s="271"/>
      <c r="H14" s="271"/>
      <c r="I14" s="88" t="s">
        <v>1</v>
      </c>
      <c r="J14" s="262" t="s">
        <v>95</v>
      </c>
      <c r="K14" s="263"/>
      <c r="L14" s="264">
        <f>E13-E14</f>
        <v>0</v>
      </c>
      <c r="M14" s="264"/>
      <c r="N14" s="264"/>
      <c r="O14" s="264"/>
      <c r="P14" s="264"/>
      <c r="Q14" s="91" t="s">
        <v>94</v>
      </c>
    </row>
    <row r="15" spans="1:20" s="5" customFormat="1" ht="35.1" customHeight="1">
      <c r="A15" s="146" t="s">
        <v>4</v>
      </c>
      <c r="B15" s="147"/>
      <c r="C15" s="148"/>
      <c r="D15" s="165" t="s">
        <v>8</v>
      </c>
      <c r="E15" s="166"/>
      <c r="F15" s="167"/>
      <c r="G15" s="168"/>
      <c r="H15" s="169"/>
      <c r="I15" s="169"/>
      <c r="J15" s="169"/>
      <c r="K15" s="170"/>
      <c r="L15" s="171"/>
      <c r="M15" s="171"/>
      <c r="N15" s="171"/>
      <c r="O15" s="171"/>
      <c r="P15" s="172" t="s">
        <v>11</v>
      </c>
      <c r="Q15" s="173"/>
      <c r="T15" s="5" t="s">
        <v>82</v>
      </c>
    </row>
    <row r="16" spans="1:20" s="5" customFormat="1" ht="14.25" customHeight="1">
      <c r="A16" s="146"/>
      <c r="B16" s="147"/>
      <c r="C16" s="148"/>
      <c r="D16" s="128" t="s">
        <v>65</v>
      </c>
      <c r="E16" s="129"/>
      <c r="F16" s="130"/>
      <c r="G16" s="131"/>
      <c r="H16" s="131"/>
      <c r="I16" s="131"/>
      <c r="J16" s="131"/>
      <c r="K16" s="131"/>
      <c r="L16" s="132"/>
      <c r="M16" s="132"/>
      <c r="N16" s="132"/>
      <c r="O16" s="132"/>
      <c r="P16" s="132"/>
      <c r="Q16" s="133"/>
    </row>
    <row r="17" spans="1:17" s="5" customFormat="1" ht="35.1" customHeight="1">
      <c r="A17" s="146"/>
      <c r="B17" s="147"/>
      <c r="C17" s="148"/>
      <c r="D17" s="134" t="s">
        <v>9</v>
      </c>
      <c r="E17" s="135"/>
      <c r="F17" s="136"/>
      <c r="G17" s="137"/>
      <c r="H17" s="138"/>
      <c r="I17" s="138"/>
      <c r="J17" s="138"/>
      <c r="K17" s="138"/>
      <c r="L17" s="138"/>
      <c r="M17" s="138"/>
      <c r="N17" s="138"/>
      <c r="O17" s="138"/>
      <c r="P17" s="138"/>
      <c r="Q17" s="139"/>
    </row>
    <row r="18" spans="1:17" s="5" customFormat="1" ht="35.1" customHeight="1">
      <c r="A18" s="162"/>
      <c r="B18" s="163"/>
      <c r="C18" s="164"/>
      <c r="D18" s="140" t="s">
        <v>10</v>
      </c>
      <c r="E18" s="141"/>
      <c r="F18" s="142"/>
      <c r="G18" s="105"/>
      <c r="H18" s="92" t="s">
        <v>59</v>
      </c>
      <c r="I18" s="106"/>
      <c r="J18" s="93" t="s">
        <v>60</v>
      </c>
      <c r="K18" s="107"/>
      <c r="L18" s="107"/>
      <c r="M18" s="107"/>
      <c r="N18" s="107"/>
      <c r="O18" s="107"/>
      <c r="P18" s="107"/>
      <c r="Q18" s="108"/>
    </row>
    <row r="19" spans="1:17" s="5" customFormat="1" ht="21.75" customHeight="1">
      <c r="A19" s="143" t="s">
        <v>22</v>
      </c>
      <c r="B19" s="144"/>
      <c r="C19" s="145"/>
      <c r="D19" s="94"/>
      <c r="E19" s="95" t="s">
        <v>85</v>
      </c>
      <c r="F19" s="95"/>
      <c r="G19" s="95"/>
      <c r="H19" s="95"/>
      <c r="I19" s="95"/>
      <c r="J19" s="95"/>
      <c r="K19" s="95"/>
      <c r="L19" s="95"/>
      <c r="M19" s="95"/>
      <c r="N19" s="95"/>
      <c r="O19" s="95"/>
      <c r="P19" s="95"/>
      <c r="Q19" s="96"/>
    </row>
    <row r="20" spans="1:17" s="5" customFormat="1" ht="33" customHeight="1">
      <c r="A20" s="146"/>
      <c r="B20" s="147"/>
      <c r="C20" s="148"/>
      <c r="D20" s="97"/>
      <c r="E20" s="152" t="s">
        <v>86</v>
      </c>
      <c r="F20" s="153"/>
      <c r="G20" s="153"/>
      <c r="H20" s="153"/>
      <c r="I20" s="153"/>
      <c r="J20" s="153"/>
      <c r="K20" s="153"/>
      <c r="L20" s="153"/>
      <c r="M20" s="153"/>
      <c r="N20" s="153"/>
      <c r="O20" s="153"/>
      <c r="P20" s="153"/>
      <c r="Q20" s="154"/>
    </row>
    <row r="21" spans="1:17" s="5" customFormat="1" ht="21.75" customHeight="1">
      <c r="A21" s="146"/>
      <c r="B21" s="147"/>
      <c r="C21" s="148"/>
      <c r="D21" s="97"/>
      <c r="E21" s="98" t="s">
        <v>88</v>
      </c>
      <c r="F21" s="98"/>
      <c r="G21" s="98"/>
      <c r="H21" s="98"/>
      <c r="I21" s="98"/>
      <c r="J21" s="98"/>
      <c r="K21" s="98"/>
      <c r="L21" s="98"/>
      <c r="M21" s="98"/>
      <c r="N21" s="98"/>
      <c r="O21" s="98"/>
      <c r="P21" s="98"/>
      <c r="Q21" s="99"/>
    </row>
    <row r="22" spans="1:17" s="5" customFormat="1" ht="29.25" customHeight="1">
      <c r="A22" s="146"/>
      <c r="B22" s="147"/>
      <c r="C22" s="148"/>
      <c r="D22" s="97"/>
      <c r="E22" s="152" t="s">
        <v>89</v>
      </c>
      <c r="F22" s="152"/>
      <c r="G22" s="152"/>
      <c r="H22" s="152"/>
      <c r="I22" s="152"/>
      <c r="J22" s="152"/>
      <c r="K22" s="152"/>
      <c r="L22" s="152"/>
      <c r="M22" s="152"/>
      <c r="N22" s="152"/>
      <c r="O22" s="152"/>
      <c r="P22" s="152"/>
      <c r="Q22" s="155"/>
    </row>
    <row r="23" spans="1:17" s="5" customFormat="1" ht="21.75" customHeight="1">
      <c r="A23" s="146"/>
      <c r="B23" s="147"/>
      <c r="C23" s="148"/>
      <c r="D23" s="97"/>
      <c r="E23" s="153" t="s">
        <v>80</v>
      </c>
      <c r="F23" s="153"/>
      <c r="G23" s="153"/>
      <c r="H23" s="153"/>
      <c r="I23" s="153"/>
      <c r="J23" s="153"/>
      <c r="K23" s="153"/>
      <c r="L23" s="153"/>
      <c r="M23" s="153"/>
      <c r="N23" s="153"/>
      <c r="O23" s="153"/>
      <c r="P23" s="153"/>
      <c r="Q23" s="154"/>
    </row>
    <row r="24" spans="1:17" s="5" customFormat="1" ht="21.75" customHeight="1">
      <c r="A24" s="146"/>
      <c r="B24" s="147"/>
      <c r="C24" s="148"/>
      <c r="D24" s="97"/>
      <c r="E24" s="100" t="s">
        <v>81</v>
      </c>
      <c r="F24" s="100"/>
      <c r="G24" s="100"/>
      <c r="H24" s="100"/>
      <c r="I24" s="100"/>
      <c r="J24" s="100"/>
      <c r="K24" s="100"/>
      <c r="L24" s="100"/>
      <c r="M24" s="100"/>
      <c r="N24" s="100"/>
      <c r="O24" s="100"/>
      <c r="P24" s="100"/>
      <c r="Q24" s="101"/>
    </row>
    <row r="25" spans="1:17" s="5" customFormat="1" ht="21.75" customHeight="1">
      <c r="A25" s="146"/>
      <c r="B25" s="147"/>
      <c r="C25" s="148"/>
      <c r="D25" s="97"/>
      <c r="E25" s="100" t="s">
        <v>78</v>
      </c>
      <c r="F25" s="100"/>
      <c r="G25" s="100"/>
      <c r="H25" s="100"/>
      <c r="I25" s="100"/>
      <c r="J25" s="100"/>
      <c r="K25" s="100"/>
      <c r="L25" s="100"/>
      <c r="M25" s="100"/>
      <c r="N25" s="100"/>
      <c r="O25" s="100"/>
      <c r="P25" s="100"/>
      <c r="Q25" s="101"/>
    </row>
    <row r="26" spans="1:17" s="5" customFormat="1" ht="21.2" customHeight="1">
      <c r="A26" s="146"/>
      <c r="B26" s="147"/>
      <c r="C26" s="148"/>
      <c r="D26" s="97"/>
      <c r="E26" s="100" t="s">
        <v>87</v>
      </c>
      <c r="F26" s="100"/>
      <c r="G26" s="100"/>
      <c r="H26" s="100"/>
      <c r="I26" s="100"/>
      <c r="J26" s="100"/>
      <c r="K26" s="100"/>
      <c r="L26" s="100"/>
      <c r="M26" s="100"/>
      <c r="N26" s="100"/>
      <c r="O26" s="100"/>
      <c r="P26" s="100"/>
      <c r="Q26" s="101"/>
    </row>
    <row r="27" spans="1:17" s="6" customFormat="1" ht="33.75" customHeight="1">
      <c r="A27" s="146"/>
      <c r="B27" s="147"/>
      <c r="C27" s="148"/>
      <c r="D27" s="97"/>
      <c r="E27" s="152" t="s">
        <v>79</v>
      </c>
      <c r="F27" s="152"/>
      <c r="G27" s="152"/>
      <c r="H27" s="152"/>
      <c r="I27" s="152"/>
      <c r="J27" s="152"/>
      <c r="K27" s="152"/>
      <c r="L27" s="152"/>
      <c r="M27" s="152"/>
      <c r="N27" s="152"/>
      <c r="O27" s="152"/>
      <c r="P27" s="152"/>
      <c r="Q27" s="155"/>
    </row>
    <row r="28" spans="1:17" s="5" customFormat="1" ht="33" customHeight="1" thickBot="1">
      <c r="A28" s="149"/>
      <c r="B28" s="150"/>
      <c r="C28" s="151"/>
      <c r="D28" s="102"/>
      <c r="E28" s="126" t="s">
        <v>90</v>
      </c>
      <c r="F28" s="126"/>
      <c r="G28" s="126"/>
      <c r="H28" s="126"/>
      <c r="I28" s="126"/>
      <c r="J28" s="126"/>
      <c r="K28" s="126"/>
      <c r="L28" s="126"/>
      <c r="M28" s="126"/>
      <c r="N28" s="126"/>
      <c r="O28" s="126"/>
      <c r="P28" s="126"/>
      <c r="Q28" s="127"/>
    </row>
  </sheetData>
  <mergeCells count="52">
    <mergeCell ref="L6:Q6"/>
    <mergeCell ref="A1:Q1"/>
    <mergeCell ref="A2:G2"/>
    <mergeCell ref="H2:K2"/>
    <mergeCell ref="A3:A5"/>
    <mergeCell ref="B3:C4"/>
    <mergeCell ref="H3:I3"/>
    <mergeCell ref="D4:Q4"/>
    <mergeCell ref="B5:C5"/>
    <mergeCell ref="D5:N5"/>
    <mergeCell ref="A6:A7"/>
    <mergeCell ref="B6:C6"/>
    <mergeCell ref="D6:E6"/>
    <mergeCell ref="F6:I6"/>
    <mergeCell ref="J6:K6"/>
    <mergeCell ref="I7:J7"/>
    <mergeCell ref="K7:Q7"/>
    <mergeCell ref="B7:C7"/>
    <mergeCell ref="D7:E7"/>
    <mergeCell ref="F7:H7"/>
    <mergeCell ref="G17:Q17"/>
    <mergeCell ref="A12:C12"/>
    <mergeCell ref="E12:H12"/>
    <mergeCell ref="A8:C8"/>
    <mergeCell ref="E8:H8"/>
    <mergeCell ref="A9:A11"/>
    <mergeCell ref="J9:N9"/>
    <mergeCell ref="J10:N10"/>
    <mergeCell ref="J11:N11"/>
    <mergeCell ref="A14:C14"/>
    <mergeCell ref="E14:H14"/>
    <mergeCell ref="K8:Q8"/>
    <mergeCell ref="A19:C28"/>
    <mergeCell ref="E27:Q27"/>
    <mergeCell ref="A15:C18"/>
    <mergeCell ref="D15:F15"/>
    <mergeCell ref="G15:K15"/>
    <mergeCell ref="L15:O15"/>
    <mergeCell ref="P15:Q15"/>
    <mergeCell ref="E28:Q28"/>
    <mergeCell ref="E22:Q22"/>
    <mergeCell ref="E23:Q23"/>
    <mergeCell ref="D16:F16"/>
    <mergeCell ref="G16:Q16"/>
    <mergeCell ref="D17:F17"/>
    <mergeCell ref="D18:F18"/>
    <mergeCell ref="E20:Q20"/>
    <mergeCell ref="A13:C13"/>
    <mergeCell ref="E13:H13"/>
    <mergeCell ref="J13:Q13"/>
    <mergeCell ref="J14:K14"/>
    <mergeCell ref="L14:P14"/>
  </mergeCells>
  <phoneticPr fontId="4"/>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 xml:space="preserve">&amp;L
様式１　&amp;"ＭＳ Ｐゴシック,太字"&amp;KFF0000（２回目以降の申請書様式）&amp;"ＭＳ Ｐゴシック,標準"&amp;K000000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51" r:id="rId4" name="Check Box 31">
              <controlPr defaultSize="0" autoFill="0" autoLine="0" autoPict="0">
                <anchor moveWithCells="1">
                  <from>
                    <xdr:col>3</xdr:col>
                    <xdr:colOff>57150</xdr:colOff>
                    <xdr:row>23</xdr:row>
                    <xdr:rowOff>38100</xdr:rowOff>
                  </from>
                  <to>
                    <xdr:col>3</xdr:col>
                    <xdr:colOff>257175</xdr:colOff>
                    <xdr:row>23</xdr:row>
                    <xdr:rowOff>247650</xdr:rowOff>
                  </to>
                </anchor>
              </controlPr>
            </control>
          </mc:Choice>
        </mc:AlternateContent>
        <mc:AlternateContent xmlns:mc="http://schemas.openxmlformats.org/markup-compatibility/2006">
          <mc:Choice Requires="x14">
            <control shapeId="5152" r:id="rId5" name="Check Box 32">
              <controlPr defaultSize="0" autoFill="0" autoLine="0" autoPict="0">
                <anchor moveWithCells="1">
                  <from>
                    <xdr:col>3</xdr:col>
                    <xdr:colOff>66675</xdr:colOff>
                    <xdr:row>24</xdr:row>
                    <xdr:rowOff>38100</xdr:rowOff>
                  </from>
                  <to>
                    <xdr:col>3</xdr:col>
                    <xdr:colOff>266700</xdr:colOff>
                    <xdr:row>24</xdr:row>
                    <xdr:rowOff>247650</xdr:rowOff>
                  </to>
                </anchor>
              </controlPr>
            </control>
          </mc:Choice>
        </mc:AlternateContent>
        <mc:AlternateContent xmlns:mc="http://schemas.openxmlformats.org/markup-compatibility/2006">
          <mc:Choice Requires="x14">
            <control shapeId="5153" r:id="rId6" name="Check Box 33">
              <controlPr defaultSize="0" autoFill="0" autoLine="0" autoPict="0">
                <anchor moveWithCells="1">
                  <from>
                    <xdr:col>3</xdr:col>
                    <xdr:colOff>57150</xdr:colOff>
                    <xdr:row>25</xdr:row>
                    <xdr:rowOff>28575</xdr:rowOff>
                  </from>
                  <to>
                    <xdr:col>3</xdr:col>
                    <xdr:colOff>257175</xdr:colOff>
                    <xdr:row>25</xdr:row>
                    <xdr:rowOff>238125</xdr:rowOff>
                  </to>
                </anchor>
              </controlPr>
            </control>
          </mc:Choice>
        </mc:AlternateContent>
        <mc:AlternateContent xmlns:mc="http://schemas.openxmlformats.org/markup-compatibility/2006">
          <mc:Choice Requires="x14">
            <control shapeId="5154" r:id="rId7" name="Check Box 34">
              <controlPr defaultSize="0" autoFill="0" autoLine="0" autoPict="0">
                <anchor moveWithCells="1">
                  <from>
                    <xdr:col>3</xdr:col>
                    <xdr:colOff>66675</xdr:colOff>
                    <xdr:row>26</xdr:row>
                    <xdr:rowOff>95250</xdr:rowOff>
                  </from>
                  <to>
                    <xdr:col>3</xdr:col>
                    <xdr:colOff>266700</xdr:colOff>
                    <xdr:row>26</xdr:row>
                    <xdr:rowOff>304800</xdr:rowOff>
                  </to>
                </anchor>
              </controlPr>
            </control>
          </mc:Choice>
        </mc:AlternateContent>
        <mc:AlternateContent xmlns:mc="http://schemas.openxmlformats.org/markup-compatibility/2006">
          <mc:Choice Requires="x14">
            <control shapeId="5155" r:id="rId8" name="Check Box 35">
              <controlPr defaultSize="0" autoFill="0" autoLine="0" autoPict="0">
                <anchor moveWithCells="1">
                  <from>
                    <xdr:col>3</xdr:col>
                    <xdr:colOff>57150</xdr:colOff>
                    <xdr:row>27</xdr:row>
                    <xdr:rowOff>95250</xdr:rowOff>
                  </from>
                  <to>
                    <xdr:col>3</xdr:col>
                    <xdr:colOff>257175</xdr:colOff>
                    <xdr:row>27</xdr:row>
                    <xdr:rowOff>304800</xdr:rowOff>
                  </to>
                </anchor>
              </controlPr>
            </control>
          </mc:Choice>
        </mc:AlternateContent>
        <mc:AlternateContent xmlns:mc="http://schemas.openxmlformats.org/markup-compatibility/2006">
          <mc:Choice Requires="x14">
            <control shapeId="5156" r:id="rId9" name="Check Box 36">
              <controlPr defaultSize="0" autoFill="0" autoLine="0" autoPict="0">
                <anchor moveWithCells="1">
                  <from>
                    <xdr:col>3</xdr:col>
                    <xdr:colOff>57150</xdr:colOff>
                    <xdr:row>22</xdr:row>
                    <xdr:rowOff>38100</xdr:rowOff>
                  </from>
                  <to>
                    <xdr:col>3</xdr:col>
                    <xdr:colOff>257175</xdr:colOff>
                    <xdr:row>22</xdr:row>
                    <xdr:rowOff>247650</xdr:rowOff>
                  </to>
                </anchor>
              </controlPr>
            </control>
          </mc:Choice>
        </mc:AlternateContent>
        <mc:AlternateContent xmlns:mc="http://schemas.openxmlformats.org/markup-compatibility/2006">
          <mc:Choice Requires="x14">
            <control shapeId="5157" r:id="rId10" name="Check Box 37">
              <controlPr defaultSize="0" autoFill="0" autoLine="0" autoPict="0">
                <anchor moveWithCells="1">
                  <from>
                    <xdr:col>3</xdr:col>
                    <xdr:colOff>57150</xdr:colOff>
                    <xdr:row>21</xdr:row>
                    <xdr:rowOff>85725</xdr:rowOff>
                  </from>
                  <to>
                    <xdr:col>3</xdr:col>
                    <xdr:colOff>257175</xdr:colOff>
                    <xdr:row>21</xdr:row>
                    <xdr:rowOff>295275</xdr:rowOff>
                  </to>
                </anchor>
              </controlPr>
            </control>
          </mc:Choice>
        </mc:AlternateContent>
        <mc:AlternateContent xmlns:mc="http://schemas.openxmlformats.org/markup-compatibility/2006">
          <mc:Choice Requires="x14">
            <control shapeId="5158" r:id="rId11" name="Check Box 38">
              <controlPr defaultSize="0" autoFill="0" autoLine="0" autoPict="0">
                <anchor moveWithCells="1">
                  <from>
                    <xdr:col>3</xdr:col>
                    <xdr:colOff>57150</xdr:colOff>
                    <xdr:row>20</xdr:row>
                    <xdr:rowOff>38100</xdr:rowOff>
                  </from>
                  <to>
                    <xdr:col>3</xdr:col>
                    <xdr:colOff>257175</xdr:colOff>
                    <xdr:row>20</xdr:row>
                    <xdr:rowOff>247650</xdr:rowOff>
                  </to>
                </anchor>
              </controlPr>
            </control>
          </mc:Choice>
        </mc:AlternateContent>
        <mc:AlternateContent xmlns:mc="http://schemas.openxmlformats.org/markup-compatibility/2006">
          <mc:Choice Requires="x14">
            <control shapeId="5159" r:id="rId12" name="Check Box 39">
              <controlPr defaultSize="0" autoFill="0" autoLine="0" autoPict="0">
                <anchor moveWithCells="1">
                  <from>
                    <xdr:col>3</xdr:col>
                    <xdr:colOff>57150</xdr:colOff>
                    <xdr:row>19</xdr:row>
                    <xdr:rowOff>114300</xdr:rowOff>
                  </from>
                  <to>
                    <xdr:col>3</xdr:col>
                    <xdr:colOff>257175</xdr:colOff>
                    <xdr:row>19</xdr:row>
                    <xdr:rowOff>323850</xdr:rowOff>
                  </to>
                </anchor>
              </controlPr>
            </control>
          </mc:Choice>
        </mc:AlternateContent>
        <mc:AlternateContent xmlns:mc="http://schemas.openxmlformats.org/markup-compatibility/2006">
          <mc:Choice Requires="x14">
            <control shapeId="5160" r:id="rId13" name="Check Box 40">
              <controlPr defaultSize="0" autoFill="0" autoLine="0" autoPict="0">
                <anchor moveWithCells="1">
                  <from>
                    <xdr:col>3</xdr:col>
                    <xdr:colOff>57150</xdr:colOff>
                    <xdr:row>18</xdr:row>
                    <xdr:rowOff>38100</xdr:rowOff>
                  </from>
                  <to>
                    <xdr:col>3</xdr:col>
                    <xdr:colOff>257175</xdr:colOff>
                    <xdr:row>18</xdr:row>
                    <xdr:rowOff>247650</xdr:rowOff>
                  </to>
                </anchor>
              </controlPr>
            </control>
          </mc:Choice>
        </mc:AlternateContent>
        <mc:AlternateContent xmlns:mc="http://schemas.openxmlformats.org/markup-compatibility/2006">
          <mc:Choice Requires="x14">
            <control shapeId="5161" r:id="rId14" name="Check Box 41">
              <controlPr defaultSize="0" autoFill="0" autoLine="0" autoPict="0">
                <anchor moveWithCells="1">
                  <from>
                    <xdr:col>8</xdr:col>
                    <xdr:colOff>76200</xdr:colOff>
                    <xdr:row>17</xdr:row>
                    <xdr:rowOff>104775</xdr:rowOff>
                  </from>
                  <to>
                    <xdr:col>8</xdr:col>
                    <xdr:colOff>276225</xdr:colOff>
                    <xdr:row>17</xdr:row>
                    <xdr:rowOff>314325</xdr:rowOff>
                  </to>
                </anchor>
              </controlPr>
            </control>
          </mc:Choice>
        </mc:AlternateContent>
        <mc:AlternateContent xmlns:mc="http://schemas.openxmlformats.org/markup-compatibility/2006">
          <mc:Choice Requires="x14">
            <control shapeId="5162" r:id="rId15" name="Check Box 42">
              <controlPr defaultSize="0" autoFill="0" autoLine="0" autoPict="0">
                <anchor moveWithCells="1">
                  <from>
                    <xdr:col>6</xdr:col>
                    <xdr:colOff>85725</xdr:colOff>
                    <xdr:row>17</xdr:row>
                    <xdr:rowOff>104775</xdr:rowOff>
                  </from>
                  <to>
                    <xdr:col>6</xdr:col>
                    <xdr:colOff>285750</xdr:colOff>
                    <xdr:row>17</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9CD7-3F8D-4906-9ECC-52D8E79EA32C}">
  <sheetPr>
    <tabColor rgb="FF00B0F0"/>
  </sheetPr>
  <dimension ref="A1:R44"/>
  <sheetViews>
    <sheetView showWhiteSpace="0" view="pageBreakPreview" zoomScaleNormal="100" zoomScaleSheetLayoutView="100" zoomScalePageLayoutView="90" workbookViewId="0">
      <selection activeCell="AB16" sqref="AB16"/>
    </sheetView>
  </sheetViews>
  <sheetFormatPr defaultColWidth="6.5" defaultRowHeight="13.5"/>
  <cols>
    <col min="1" max="1" width="5.25" style="1" customWidth="1"/>
    <col min="2" max="2" width="17.5" style="1" customWidth="1"/>
    <col min="3" max="3" width="3.75" style="24" customWidth="1"/>
    <col min="4" max="4" width="6.125" style="4" customWidth="1"/>
    <col min="5" max="7" width="5" style="4" customWidth="1"/>
    <col min="8" max="8" width="4.25" style="4" bestFit="1" customWidth="1"/>
    <col min="9" max="10" width="5" style="4" customWidth="1"/>
    <col min="11" max="11" width="4.375" style="4" customWidth="1"/>
    <col min="12" max="12" width="5" style="4" customWidth="1"/>
    <col min="13" max="13" width="4.375" style="4" customWidth="1"/>
    <col min="14" max="14" width="5" style="4" customWidth="1"/>
    <col min="15" max="16" width="4.75" style="4" customWidth="1"/>
    <col min="17" max="17" width="4.375" style="4" customWidth="1"/>
    <col min="18" max="16384" width="6.5" style="4"/>
  </cols>
  <sheetData>
    <row r="1" spans="1:18" ht="17.25" customHeight="1">
      <c r="A1" s="194" t="s">
        <v>84</v>
      </c>
      <c r="B1" s="194"/>
      <c r="C1" s="194"/>
      <c r="D1" s="194"/>
      <c r="E1" s="194"/>
      <c r="F1" s="194"/>
      <c r="G1" s="194"/>
      <c r="H1" s="194"/>
      <c r="I1" s="194"/>
      <c r="J1" s="194"/>
      <c r="K1" s="194"/>
      <c r="L1" s="194"/>
      <c r="M1" s="194"/>
      <c r="N1" s="194"/>
      <c r="O1" s="194"/>
      <c r="P1" s="194"/>
      <c r="Q1" s="194"/>
    </row>
    <row r="2" spans="1:18" ht="18" thickBot="1">
      <c r="A2" s="73"/>
      <c r="B2" s="74"/>
      <c r="C2" s="74"/>
      <c r="D2" s="74"/>
      <c r="E2" s="74"/>
      <c r="F2" s="74"/>
      <c r="G2" s="74"/>
      <c r="H2" s="74"/>
      <c r="I2" s="74"/>
      <c r="J2" s="74"/>
      <c r="K2" s="74"/>
      <c r="L2" s="74"/>
      <c r="M2" s="74"/>
      <c r="N2" s="74"/>
      <c r="O2" s="74"/>
      <c r="P2" s="74"/>
      <c r="Q2" s="74"/>
    </row>
    <row r="3" spans="1:18" s="5" customFormat="1" ht="14.25">
      <c r="A3" s="26"/>
      <c r="B3" s="27" t="s">
        <v>49</v>
      </c>
      <c r="C3" s="15"/>
      <c r="D3" s="15" t="s">
        <v>54</v>
      </c>
      <c r="E3" s="15"/>
      <c r="F3" s="15"/>
      <c r="G3" s="15"/>
      <c r="H3" s="15"/>
      <c r="I3" s="15"/>
      <c r="J3" s="15"/>
      <c r="K3" s="15"/>
      <c r="L3" s="15"/>
      <c r="M3" s="15"/>
      <c r="N3" s="15"/>
      <c r="O3" s="15"/>
      <c r="P3" s="15"/>
      <c r="Q3" s="16"/>
    </row>
    <row r="4" spans="1:18" s="5" customFormat="1" ht="14.25">
      <c r="A4" s="31"/>
      <c r="B4" s="255" t="s">
        <v>50</v>
      </c>
      <c r="C4" s="32"/>
      <c r="D4" s="32" t="s">
        <v>55</v>
      </c>
      <c r="E4" s="32"/>
      <c r="F4" s="32"/>
      <c r="G4" s="32"/>
      <c r="H4" s="32"/>
      <c r="I4" s="32"/>
      <c r="J4" s="32"/>
      <c r="K4" s="32"/>
      <c r="L4" s="32"/>
      <c r="M4" s="32"/>
      <c r="N4" s="32"/>
      <c r="O4" s="32"/>
      <c r="P4" s="32"/>
      <c r="Q4" s="33"/>
    </row>
    <row r="5" spans="1:18" s="5" customFormat="1" ht="14.25">
      <c r="A5" s="34"/>
      <c r="B5" s="203"/>
      <c r="C5" s="8"/>
      <c r="D5" s="8" t="s">
        <v>56</v>
      </c>
      <c r="E5" s="8"/>
      <c r="F5" s="8"/>
      <c r="G5" s="8"/>
      <c r="H5" s="8"/>
      <c r="I5" s="8"/>
      <c r="J5" s="8"/>
      <c r="K5" s="8"/>
      <c r="L5" s="8"/>
      <c r="M5" s="8"/>
      <c r="N5" s="8"/>
      <c r="O5" s="8"/>
      <c r="P5" s="8"/>
      <c r="Q5" s="35"/>
    </row>
    <row r="6" spans="1:18" s="5" customFormat="1" ht="15" thickBot="1">
      <c r="A6" s="28"/>
      <c r="B6" s="75" t="s">
        <v>51</v>
      </c>
      <c r="C6" s="29"/>
      <c r="D6" s="29" t="s">
        <v>57</v>
      </c>
      <c r="E6" s="29"/>
      <c r="F6" s="29"/>
      <c r="G6" s="29"/>
      <c r="H6" s="29"/>
      <c r="I6" s="29"/>
      <c r="J6" s="29"/>
      <c r="K6" s="29"/>
      <c r="L6" s="29"/>
      <c r="M6" s="29"/>
      <c r="N6" s="29"/>
      <c r="O6" s="29"/>
      <c r="P6" s="29"/>
      <c r="Q6" s="30"/>
    </row>
    <row r="7" spans="1:18" ht="13.35" customHeight="1">
      <c r="A7" s="73"/>
      <c r="B7" s="74"/>
      <c r="C7" s="74"/>
      <c r="D7" s="74"/>
      <c r="E7" s="74"/>
      <c r="F7" s="74"/>
      <c r="G7" s="74"/>
      <c r="H7" s="74"/>
      <c r="I7" s="74"/>
      <c r="J7" s="74"/>
      <c r="K7" s="74"/>
      <c r="L7" s="74"/>
      <c r="M7" s="74"/>
      <c r="N7" s="74"/>
      <c r="O7" s="74"/>
      <c r="P7" s="74"/>
      <c r="Q7" s="74"/>
    </row>
    <row r="8" spans="1:18" ht="20.25" customHeight="1" thickBot="1">
      <c r="A8" s="10" t="s">
        <v>40</v>
      </c>
      <c r="B8" s="11"/>
      <c r="C8" s="22"/>
      <c r="D8" s="11"/>
      <c r="E8" s="11"/>
      <c r="F8" s="11"/>
      <c r="G8" s="11"/>
      <c r="H8" s="11"/>
      <c r="I8" s="11"/>
      <c r="J8" s="11"/>
      <c r="K8" s="11"/>
      <c r="L8" s="11"/>
      <c r="M8" s="11"/>
      <c r="N8" s="11"/>
      <c r="O8" s="11"/>
      <c r="P8" s="11"/>
      <c r="Q8" s="11"/>
    </row>
    <row r="9" spans="1:18" s="5" customFormat="1" ht="14.25">
      <c r="A9" s="241" t="s">
        <v>14</v>
      </c>
      <c r="B9" s="12" t="s">
        <v>13</v>
      </c>
      <c r="C9" s="243"/>
      <c r="D9" s="244"/>
      <c r="E9" s="244"/>
      <c r="F9" s="244"/>
      <c r="G9" s="244"/>
      <c r="H9" s="244"/>
      <c r="I9" s="244"/>
      <c r="J9" s="244"/>
      <c r="K9" s="244"/>
      <c r="L9" s="244"/>
      <c r="M9" s="244"/>
      <c r="N9" s="244"/>
      <c r="O9" s="244"/>
      <c r="P9" s="244"/>
      <c r="Q9" s="245"/>
    </row>
    <row r="10" spans="1:18" s="5" customFormat="1" ht="24" customHeight="1">
      <c r="A10" s="242"/>
      <c r="B10" s="3" t="s">
        <v>0</v>
      </c>
      <c r="C10" s="246"/>
      <c r="D10" s="247"/>
      <c r="E10" s="247"/>
      <c r="F10" s="247"/>
      <c r="G10" s="247"/>
      <c r="H10" s="247"/>
      <c r="I10" s="247"/>
      <c r="J10" s="247"/>
      <c r="K10" s="247"/>
      <c r="L10" s="247"/>
      <c r="M10" s="247"/>
      <c r="N10" s="247"/>
      <c r="O10" s="247"/>
      <c r="P10" s="247"/>
      <c r="Q10" s="248"/>
    </row>
    <row r="11" spans="1:18" s="5" customFormat="1" ht="24" customHeight="1">
      <c r="A11" s="242"/>
      <c r="B11" s="3" t="s">
        <v>2</v>
      </c>
      <c r="C11" s="23"/>
      <c r="D11" s="25" t="s">
        <v>66</v>
      </c>
      <c r="E11" s="13"/>
      <c r="F11" s="9" t="s">
        <v>42</v>
      </c>
      <c r="G11" s="13"/>
      <c r="H11" s="9" t="s">
        <v>44</v>
      </c>
      <c r="I11" s="13"/>
      <c r="J11" s="9" t="s">
        <v>46</v>
      </c>
      <c r="K11" s="249" t="s">
        <v>43</v>
      </c>
      <c r="L11" s="249"/>
      <c r="M11" s="249"/>
      <c r="N11" s="9" t="str">
        <f>IFERROR(DATEDIF(K38,O38,"Y"),"")</f>
        <v/>
      </c>
      <c r="O11" s="9" t="s">
        <v>19</v>
      </c>
      <c r="P11" s="9"/>
      <c r="Q11" s="60"/>
    </row>
    <row r="12" spans="1:18" s="5" customFormat="1" ht="24" customHeight="1">
      <c r="A12" s="242"/>
      <c r="B12" s="76" t="s">
        <v>3</v>
      </c>
      <c r="C12" s="36"/>
      <c r="D12" s="37" t="s">
        <v>66</v>
      </c>
      <c r="E12" s="38"/>
      <c r="F12" s="32" t="s">
        <v>42</v>
      </c>
      <c r="G12" s="38"/>
      <c r="H12" s="32" t="s">
        <v>44</v>
      </c>
      <c r="I12" s="38"/>
      <c r="J12" s="32" t="s">
        <v>46</v>
      </c>
      <c r="K12" s="32"/>
      <c r="L12" s="32"/>
      <c r="M12" s="32"/>
      <c r="N12" s="32"/>
      <c r="O12" s="32"/>
      <c r="P12" s="32"/>
      <c r="Q12" s="54"/>
    </row>
    <row r="13" spans="1:18" s="5" customFormat="1" ht="24" customHeight="1">
      <c r="A13" s="232" t="s">
        <v>58</v>
      </c>
      <c r="B13" s="233"/>
      <c r="C13" s="39"/>
      <c r="D13" s="40"/>
      <c r="E13" s="41" t="s">
        <v>23</v>
      </c>
      <c r="F13" s="40"/>
      <c r="G13" s="41" t="s">
        <v>24</v>
      </c>
      <c r="H13" s="40"/>
      <c r="I13" s="41" t="s">
        <v>25</v>
      </c>
      <c r="J13" s="72" t="s">
        <v>72</v>
      </c>
      <c r="K13" s="71" t="s">
        <v>71</v>
      </c>
      <c r="L13" s="42"/>
      <c r="M13" s="42"/>
      <c r="N13" s="42"/>
      <c r="O13" s="42"/>
      <c r="P13" s="42"/>
      <c r="Q13" s="61"/>
      <c r="R13" s="6"/>
    </row>
    <row r="14" spans="1:18" s="5" customFormat="1" ht="24" customHeight="1" thickBot="1">
      <c r="A14" s="234" t="s">
        <v>41</v>
      </c>
      <c r="B14" s="201"/>
      <c r="C14" s="44"/>
      <c r="D14" s="45" t="s">
        <v>45</v>
      </c>
      <c r="E14" s="46"/>
      <c r="F14" s="45" t="s">
        <v>42</v>
      </c>
      <c r="G14" s="46"/>
      <c r="H14" s="45" t="s">
        <v>44</v>
      </c>
      <c r="I14" s="46"/>
      <c r="J14" s="45" t="s">
        <v>46</v>
      </c>
      <c r="K14" s="71" t="s">
        <v>73</v>
      </c>
      <c r="L14" s="47"/>
      <c r="M14" s="47"/>
      <c r="N14" s="45"/>
      <c r="O14" s="45"/>
      <c r="P14" s="45"/>
      <c r="Q14" s="55"/>
    </row>
    <row r="15" spans="1:18" s="5" customFormat="1" ht="24" customHeight="1">
      <c r="A15" s="235" t="s">
        <v>47</v>
      </c>
      <c r="B15" s="236"/>
      <c r="C15" s="237"/>
      <c r="D15" s="238"/>
      <c r="E15" s="238"/>
      <c r="F15" s="238"/>
      <c r="G15" s="51" t="s">
        <v>1</v>
      </c>
      <c r="H15" s="79" t="s">
        <v>48</v>
      </c>
      <c r="I15" s="51"/>
      <c r="J15" s="51"/>
      <c r="K15" s="51"/>
      <c r="L15" s="51"/>
      <c r="M15" s="51"/>
      <c r="N15" s="52"/>
      <c r="O15" s="52"/>
      <c r="P15" s="52"/>
      <c r="Q15" s="53"/>
    </row>
    <row r="16" spans="1:18" s="5" customFormat="1" ht="29.25" customHeight="1" thickBot="1">
      <c r="A16" s="149" t="s">
        <v>68</v>
      </c>
      <c r="B16" s="239"/>
      <c r="C16" s="240" t="s">
        <v>67</v>
      </c>
      <c r="D16" s="216"/>
      <c r="E16" s="252"/>
      <c r="F16" s="252"/>
      <c r="G16" s="56" t="s">
        <v>1</v>
      </c>
      <c r="H16" s="250" t="s">
        <v>77</v>
      </c>
      <c r="I16" s="251"/>
      <c r="J16" s="252"/>
      <c r="K16" s="252"/>
      <c r="L16" s="57" t="s">
        <v>1</v>
      </c>
      <c r="M16" s="253" t="s">
        <v>69</v>
      </c>
      <c r="N16" s="251"/>
      <c r="O16" s="254"/>
      <c r="P16" s="254"/>
      <c r="Q16" s="58" t="s">
        <v>1</v>
      </c>
    </row>
    <row r="18" spans="1:18" ht="20.25" customHeight="1" thickBot="1">
      <c r="A18" s="10" t="s">
        <v>52</v>
      </c>
      <c r="B18" s="11"/>
      <c r="C18" s="22"/>
      <c r="D18" s="11"/>
      <c r="E18" s="11"/>
      <c r="F18" s="11"/>
      <c r="G18" s="11"/>
      <c r="H18" s="11"/>
      <c r="I18" s="11"/>
      <c r="J18" s="11"/>
      <c r="K18" s="11"/>
      <c r="L18" s="11"/>
      <c r="M18" s="11"/>
      <c r="N18" s="11"/>
      <c r="O18" s="11"/>
      <c r="P18" s="11"/>
      <c r="Q18" s="11"/>
    </row>
    <row r="19" spans="1:18" s="5" customFormat="1" ht="14.25">
      <c r="A19" s="241" t="s">
        <v>14</v>
      </c>
      <c r="B19" s="12" t="s">
        <v>13</v>
      </c>
      <c r="C19" s="243"/>
      <c r="D19" s="244"/>
      <c r="E19" s="244"/>
      <c r="F19" s="244"/>
      <c r="G19" s="244"/>
      <c r="H19" s="244"/>
      <c r="I19" s="244"/>
      <c r="J19" s="244"/>
      <c r="K19" s="244"/>
      <c r="L19" s="244"/>
      <c r="M19" s="244"/>
      <c r="N19" s="244"/>
      <c r="O19" s="244"/>
      <c r="P19" s="244"/>
      <c r="Q19" s="245"/>
    </row>
    <row r="20" spans="1:18" s="5" customFormat="1" ht="24" customHeight="1">
      <c r="A20" s="242"/>
      <c r="B20" s="3" t="s">
        <v>0</v>
      </c>
      <c r="C20" s="246"/>
      <c r="D20" s="247"/>
      <c r="E20" s="247"/>
      <c r="F20" s="247"/>
      <c r="G20" s="247"/>
      <c r="H20" s="247"/>
      <c r="I20" s="247"/>
      <c r="J20" s="247"/>
      <c r="K20" s="247"/>
      <c r="L20" s="247"/>
      <c r="M20" s="247"/>
      <c r="N20" s="247"/>
      <c r="O20" s="247"/>
      <c r="P20" s="247"/>
      <c r="Q20" s="248"/>
    </row>
    <row r="21" spans="1:18" s="5" customFormat="1" ht="24" customHeight="1">
      <c r="A21" s="242"/>
      <c r="B21" s="3" t="s">
        <v>2</v>
      </c>
      <c r="C21" s="23"/>
      <c r="D21" s="25" t="s">
        <v>66</v>
      </c>
      <c r="E21" s="13"/>
      <c r="F21" s="9" t="s">
        <v>42</v>
      </c>
      <c r="G21" s="13"/>
      <c r="H21" s="9" t="s">
        <v>44</v>
      </c>
      <c r="I21" s="13"/>
      <c r="J21" s="9" t="s">
        <v>46</v>
      </c>
      <c r="K21" s="249" t="s">
        <v>43</v>
      </c>
      <c r="L21" s="249"/>
      <c r="M21" s="249"/>
      <c r="N21" s="9" t="str">
        <f>IFERROR(DATEDIF(K39,O39,"Y"),"")</f>
        <v/>
      </c>
      <c r="O21" s="9" t="s">
        <v>19</v>
      </c>
      <c r="P21" s="9"/>
      <c r="Q21" s="7"/>
    </row>
    <row r="22" spans="1:18" s="5" customFormat="1" ht="24" customHeight="1">
      <c r="A22" s="242"/>
      <c r="B22" s="76" t="s">
        <v>3</v>
      </c>
      <c r="C22" s="36"/>
      <c r="D22" s="37" t="s">
        <v>66</v>
      </c>
      <c r="E22" s="38"/>
      <c r="F22" s="32" t="s">
        <v>42</v>
      </c>
      <c r="G22" s="38"/>
      <c r="H22" s="32" t="s">
        <v>44</v>
      </c>
      <c r="I22" s="38"/>
      <c r="J22" s="32" t="s">
        <v>46</v>
      </c>
      <c r="K22" s="32"/>
      <c r="L22" s="32"/>
      <c r="M22" s="32"/>
      <c r="N22" s="32"/>
      <c r="O22" s="32"/>
      <c r="P22" s="32"/>
      <c r="Q22" s="54"/>
    </row>
    <row r="23" spans="1:18" s="5" customFormat="1" ht="24" customHeight="1">
      <c r="A23" s="232" t="s">
        <v>58</v>
      </c>
      <c r="B23" s="233"/>
      <c r="C23" s="39"/>
      <c r="D23" s="40"/>
      <c r="E23" s="41" t="s">
        <v>23</v>
      </c>
      <c r="F23" s="40"/>
      <c r="G23" s="41" t="s">
        <v>24</v>
      </c>
      <c r="H23" s="40"/>
      <c r="I23" s="41" t="s">
        <v>25</v>
      </c>
      <c r="J23" s="72" t="s">
        <v>72</v>
      </c>
      <c r="K23" s="71" t="s">
        <v>71</v>
      </c>
      <c r="L23" s="42"/>
      <c r="M23" s="42"/>
      <c r="N23" s="42"/>
      <c r="O23" s="42"/>
      <c r="P23" s="42"/>
      <c r="Q23" s="43"/>
      <c r="R23" s="6"/>
    </row>
    <row r="24" spans="1:18" s="5" customFormat="1" ht="24" customHeight="1" thickBot="1">
      <c r="A24" s="234" t="s">
        <v>41</v>
      </c>
      <c r="B24" s="201"/>
      <c r="C24" s="44"/>
      <c r="D24" s="45" t="s">
        <v>45</v>
      </c>
      <c r="E24" s="46"/>
      <c r="F24" s="45" t="s">
        <v>42</v>
      </c>
      <c r="G24" s="46"/>
      <c r="H24" s="45" t="s">
        <v>44</v>
      </c>
      <c r="I24" s="46"/>
      <c r="J24" s="45" t="s">
        <v>46</v>
      </c>
      <c r="K24" s="71" t="s">
        <v>73</v>
      </c>
      <c r="L24" s="47"/>
      <c r="M24" s="47"/>
      <c r="N24" s="45"/>
      <c r="O24" s="45"/>
      <c r="P24" s="45"/>
      <c r="Q24" s="55"/>
    </row>
    <row r="25" spans="1:18" s="5" customFormat="1" ht="24" customHeight="1">
      <c r="A25" s="235" t="s">
        <v>47</v>
      </c>
      <c r="B25" s="236"/>
      <c r="C25" s="237"/>
      <c r="D25" s="238"/>
      <c r="E25" s="238"/>
      <c r="F25" s="238"/>
      <c r="G25" s="51" t="s">
        <v>1</v>
      </c>
      <c r="H25" s="79" t="s">
        <v>48</v>
      </c>
      <c r="I25" s="51"/>
      <c r="J25" s="51"/>
      <c r="K25" s="51"/>
      <c r="L25" s="51"/>
      <c r="M25" s="51"/>
      <c r="N25" s="52"/>
      <c r="O25" s="52"/>
      <c r="P25" s="52"/>
      <c r="Q25" s="53"/>
    </row>
    <row r="26" spans="1:18" s="5" customFormat="1" ht="29.25" customHeight="1" thickBot="1">
      <c r="A26" s="149" t="s">
        <v>68</v>
      </c>
      <c r="B26" s="239"/>
      <c r="C26" s="240" t="s">
        <v>67</v>
      </c>
      <c r="D26" s="216"/>
      <c r="E26" s="214"/>
      <c r="F26" s="214"/>
      <c r="G26" s="56" t="s">
        <v>1</v>
      </c>
      <c r="H26" s="212" t="s">
        <v>77</v>
      </c>
      <c r="I26" s="213"/>
      <c r="J26" s="214"/>
      <c r="K26" s="214"/>
      <c r="L26" s="59" t="s">
        <v>1</v>
      </c>
      <c r="M26" s="215" t="s">
        <v>69</v>
      </c>
      <c r="N26" s="216"/>
      <c r="O26" s="217"/>
      <c r="P26" s="217"/>
      <c r="Q26" s="58" t="s">
        <v>1</v>
      </c>
    </row>
    <row r="28" spans="1:18" ht="20.25" customHeight="1" thickBot="1">
      <c r="A28" s="10" t="s">
        <v>53</v>
      </c>
      <c r="B28" s="11"/>
      <c r="C28" s="22"/>
      <c r="D28" s="11"/>
      <c r="E28" s="11"/>
      <c r="F28" s="11"/>
      <c r="G28" s="11"/>
      <c r="H28" s="11"/>
      <c r="I28" s="11"/>
      <c r="J28" s="11"/>
      <c r="K28" s="11"/>
      <c r="L28" s="11"/>
      <c r="M28" s="11"/>
      <c r="N28" s="11"/>
      <c r="O28" s="11"/>
      <c r="P28" s="11"/>
      <c r="Q28" s="11"/>
    </row>
    <row r="29" spans="1:18" s="5" customFormat="1" ht="14.25">
      <c r="A29" s="241" t="s">
        <v>14</v>
      </c>
      <c r="B29" s="12" t="s">
        <v>13</v>
      </c>
      <c r="C29" s="243"/>
      <c r="D29" s="244"/>
      <c r="E29" s="244"/>
      <c r="F29" s="244"/>
      <c r="G29" s="244"/>
      <c r="H29" s="244"/>
      <c r="I29" s="244"/>
      <c r="J29" s="244"/>
      <c r="K29" s="244"/>
      <c r="L29" s="244"/>
      <c r="M29" s="244"/>
      <c r="N29" s="244"/>
      <c r="O29" s="244"/>
      <c r="P29" s="244"/>
      <c r="Q29" s="245"/>
    </row>
    <row r="30" spans="1:18" s="5" customFormat="1" ht="24" customHeight="1">
      <c r="A30" s="242"/>
      <c r="B30" s="3" t="s">
        <v>0</v>
      </c>
      <c r="C30" s="246"/>
      <c r="D30" s="247"/>
      <c r="E30" s="247"/>
      <c r="F30" s="247"/>
      <c r="G30" s="247"/>
      <c r="H30" s="247"/>
      <c r="I30" s="247"/>
      <c r="J30" s="247"/>
      <c r="K30" s="247"/>
      <c r="L30" s="247"/>
      <c r="M30" s="247"/>
      <c r="N30" s="247"/>
      <c r="O30" s="247"/>
      <c r="P30" s="247"/>
      <c r="Q30" s="248"/>
    </row>
    <row r="31" spans="1:18" s="5" customFormat="1" ht="24" customHeight="1">
      <c r="A31" s="242"/>
      <c r="B31" s="3" t="s">
        <v>2</v>
      </c>
      <c r="C31" s="23"/>
      <c r="D31" s="25" t="s">
        <v>66</v>
      </c>
      <c r="E31" s="13"/>
      <c r="F31" s="9" t="s">
        <v>42</v>
      </c>
      <c r="G31" s="13"/>
      <c r="H31" s="9" t="s">
        <v>44</v>
      </c>
      <c r="I31" s="13"/>
      <c r="J31" s="9" t="s">
        <v>46</v>
      </c>
      <c r="K31" s="249" t="s">
        <v>43</v>
      </c>
      <c r="L31" s="249"/>
      <c r="M31" s="249"/>
      <c r="N31" s="9" t="str">
        <f>IFERROR(DATEDIF(K40,O40,"Y"),"")</f>
        <v/>
      </c>
      <c r="O31" s="9" t="s">
        <v>19</v>
      </c>
      <c r="P31" s="9"/>
      <c r="Q31" s="7"/>
    </row>
    <row r="32" spans="1:18" s="5" customFormat="1" ht="24" customHeight="1">
      <c r="A32" s="242"/>
      <c r="B32" s="76" t="s">
        <v>3</v>
      </c>
      <c r="C32" s="36"/>
      <c r="D32" s="37" t="s">
        <v>66</v>
      </c>
      <c r="E32" s="38"/>
      <c r="F32" s="32" t="s">
        <v>42</v>
      </c>
      <c r="G32" s="38"/>
      <c r="H32" s="32" t="s">
        <v>44</v>
      </c>
      <c r="I32" s="38"/>
      <c r="J32" s="32" t="s">
        <v>46</v>
      </c>
      <c r="K32" s="32"/>
      <c r="L32" s="32"/>
      <c r="M32" s="32"/>
      <c r="N32" s="32"/>
      <c r="O32" s="32"/>
      <c r="P32" s="32"/>
      <c r="Q32" s="54"/>
    </row>
    <row r="33" spans="1:18" s="5" customFormat="1" ht="24" customHeight="1">
      <c r="A33" s="232" t="s">
        <v>58</v>
      </c>
      <c r="B33" s="233"/>
      <c r="C33" s="39"/>
      <c r="D33" s="40"/>
      <c r="E33" s="41" t="s">
        <v>23</v>
      </c>
      <c r="F33" s="40"/>
      <c r="G33" s="41" t="s">
        <v>24</v>
      </c>
      <c r="H33" s="40"/>
      <c r="I33" s="41" t="s">
        <v>25</v>
      </c>
      <c r="J33" s="72" t="s">
        <v>72</v>
      </c>
      <c r="K33" s="71" t="s">
        <v>71</v>
      </c>
      <c r="L33" s="42"/>
      <c r="M33" s="42"/>
      <c r="N33" s="42"/>
      <c r="O33" s="42"/>
      <c r="P33" s="42"/>
      <c r="Q33" s="43"/>
      <c r="R33" s="6"/>
    </row>
    <row r="34" spans="1:18" s="5" customFormat="1" ht="24" customHeight="1" thickBot="1">
      <c r="A34" s="234" t="s">
        <v>41</v>
      </c>
      <c r="B34" s="201"/>
      <c r="C34" s="44"/>
      <c r="D34" s="45" t="s">
        <v>45</v>
      </c>
      <c r="E34" s="46"/>
      <c r="F34" s="45" t="s">
        <v>42</v>
      </c>
      <c r="G34" s="46"/>
      <c r="H34" s="45" t="s">
        <v>44</v>
      </c>
      <c r="I34" s="46"/>
      <c r="J34" s="45" t="s">
        <v>46</v>
      </c>
      <c r="K34" s="71" t="s">
        <v>73</v>
      </c>
      <c r="L34" s="47"/>
      <c r="M34" s="47"/>
      <c r="N34" s="45"/>
      <c r="O34" s="45"/>
      <c r="P34" s="45"/>
      <c r="Q34" s="55"/>
    </row>
    <row r="35" spans="1:18" s="5" customFormat="1" ht="24" customHeight="1">
      <c r="A35" s="235" t="s">
        <v>47</v>
      </c>
      <c r="B35" s="236"/>
      <c r="C35" s="237"/>
      <c r="D35" s="238"/>
      <c r="E35" s="238"/>
      <c r="F35" s="238"/>
      <c r="G35" s="51" t="s">
        <v>1</v>
      </c>
      <c r="H35" s="79" t="s">
        <v>48</v>
      </c>
      <c r="I35" s="51"/>
      <c r="J35" s="51"/>
      <c r="K35" s="51"/>
      <c r="L35" s="51"/>
      <c r="M35" s="51"/>
      <c r="N35" s="52"/>
      <c r="O35" s="52"/>
      <c r="P35" s="52"/>
      <c r="Q35" s="53"/>
    </row>
    <row r="36" spans="1:18" s="5" customFormat="1" ht="29.25" customHeight="1" thickBot="1">
      <c r="A36" s="149" t="s">
        <v>68</v>
      </c>
      <c r="B36" s="239"/>
      <c r="C36" s="240" t="s">
        <v>67</v>
      </c>
      <c r="D36" s="216"/>
      <c r="E36" s="214"/>
      <c r="F36" s="214"/>
      <c r="G36" s="56" t="s">
        <v>1</v>
      </c>
      <c r="H36" s="212" t="s">
        <v>77</v>
      </c>
      <c r="I36" s="213"/>
      <c r="J36" s="214"/>
      <c r="K36" s="214"/>
      <c r="L36" s="59" t="s">
        <v>1</v>
      </c>
      <c r="M36" s="215" t="s">
        <v>69</v>
      </c>
      <c r="N36" s="216"/>
      <c r="O36" s="217"/>
      <c r="P36" s="217"/>
      <c r="Q36" s="58" t="s">
        <v>1</v>
      </c>
    </row>
    <row r="37" spans="1:18" s="5" customFormat="1" ht="14.1" customHeight="1" thickBot="1">
      <c r="A37" s="62"/>
      <c r="B37" s="63"/>
      <c r="C37" s="64"/>
      <c r="D37" s="64"/>
      <c r="E37" s="68"/>
      <c r="F37" s="68"/>
      <c r="G37" s="65"/>
      <c r="H37" s="64"/>
      <c r="I37" s="64"/>
      <c r="J37" s="69"/>
      <c r="K37" s="69"/>
      <c r="L37" s="66"/>
      <c r="M37" s="64"/>
      <c r="N37" s="64"/>
      <c r="O37" s="70"/>
      <c r="P37" s="70"/>
      <c r="Q37" s="67"/>
    </row>
    <row r="38" spans="1:18" s="5" customFormat="1" ht="18" hidden="1" thickBot="1">
      <c r="A38" s="10" t="s">
        <v>40</v>
      </c>
      <c r="B38" s="63"/>
      <c r="C38" s="64" t="s">
        <v>26</v>
      </c>
      <c r="D38" s="64" t="b">
        <v>0</v>
      </c>
      <c r="E38" s="68" t="s">
        <v>27</v>
      </c>
      <c r="F38" s="68" t="b">
        <v>0</v>
      </c>
      <c r="G38" s="65" t="s">
        <v>28</v>
      </c>
      <c r="H38" s="64" t="b">
        <v>0</v>
      </c>
      <c r="I38" s="64"/>
      <c r="J38" s="65" t="s">
        <v>2</v>
      </c>
      <c r="K38" s="65" t="e">
        <f>DATEVALUE(D11&amp;E11&amp;F11&amp;G11&amp;H11&amp;I11&amp;J11)</f>
        <v>#VALUE!</v>
      </c>
      <c r="N38" s="65" t="s">
        <v>70</v>
      </c>
      <c r="O38" s="65" t="e">
        <f>DATEVALUE(D14&amp;E14&amp;F14&amp;G14&amp;H14&amp;I14&amp;J14)</f>
        <v>#VALUE!</v>
      </c>
      <c r="P38" s="67"/>
      <c r="Q38" s="67"/>
    </row>
    <row r="39" spans="1:18" s="5" customFormat="1" ht="18" hidden="1" thickBot="1">
      <c r="A39" s="10" t="s">
        <v>52</v>
      </c>
      <c r="B39" s="63"/>
      <c r="C39" s="64" t="s">
        <v>26</v>
      </c>
      <c r="D39" s="64" t="b">
        <v>0</v>
      </c>
      <c r="E39" s="68" t="s">
        <v>27</v>
      </c>
      <c r="F39" s="68"/>
      <c r="G39" s="65" t="s">
        <v>28</v>
      </c>
      <c r="H39" s="64" t="b">
        <v>0</v>
      </c>
      <c r="I39" s="64"/>
      <c r="J39" s="65" t="s">
        <v>2</v>
      </c>
      <c r="K39" s="65" t="e">
        <f>DATEVALUE(D21&amp;E21&amp;F21&amp;G21&amp;H21&amp;I21&amp;J21)</f>
        <v>#VALUE!</v>
      </c>
      <c r="L39" s="66"/>
      <c r="M39" s="66"/>
      <c r="N39" s="65" t="s">
        <v>70</v>
      </c>
      <c r="O39" s="65" t="e">
        <f>DATEVALUE(D14&amp;E14&amp;F14&amp;G14&amp;H14&amp;I14&amp;J14)</f>
        <v>#VALUE!</v>
      </c>
      <c r="P39" s="67"/>
      <c r="Q39" s="67"/>
    </row>
    <row r="40" spans="1:18" s="5" customFormat="1" ht="18" hidden="1" thickBot="1">
      <c r="A40" s="10" t="s">
        <v>53</v>
      </c>
      <c r="B40" s="63"/>
      <c r="C40" s="64" t="s">
        <v>26</v>
      </c>
      <c r="D40" s="64"/>
      <c r="E40" s="68" t="s">
        <v>27</v>
      </c>
      <c r="F40" s="68" t="b">
        <v>0</v>
      </c>
      <c r="G40" s="65" t="s">
        <v>28</v>
      </c>
      <c r="H40" s="64"/>
      <c r="I40" s="64"/>
      <c r="J40" s="65" t="s">
        <v>2</v>
      </c>
      <c r="K40" s="65" t="e">
        <f>DATEVALUE(D31&amp;E31&amp;F31&amp;G31&amp;H31&amp;I31&amp;J31)</f>
        <v>#VALUE!</v>
      </c>
      <c r="L40" s="66"/>
      <c r="M40" s="66"/>
      <c r="N40" s="65" t="s">
        <v>70</v>
      </c>
      <c r="O40" s="65" t="e">
        <f>DATEVALUE(D34&amp;E34&amp;F34&amp;G34&amp;H34&amp;I34&amp;J34)</f>
        <v>#VALUE!</v>
      </c>
      <c r="P40" s="67"/>
      <c r="Q40" s="67"/>
    </row>
    <row r="41" spans="1:18" ht="14.1" hidden="1" customHeight="1" thickBot="1">
      <c r="C41" s="4"/>
    </row>
    <row r="42" spans="1:18" ht="14.25" customHeight="1">
      <c r="A42" s="77"/>
      <c r="B42" s="17" t="s">
        <v>49</v>
      </c>
      <c r="C42" s="48">
        <f>COUNTIF(D:D,"TRUE")</f>
        <v>0</v>
      </c>
      <c r="D42" s="18" t="s">
        <v>32</v>
      </c>
      <c r="F42" s="218" t="s">
        <v>75</v>
      </c>
      <c r="G42" s="219"/>
      <c r="H42" s="219"/>
      <c r="I42" s="219"/>
      <c r="J42" s="220"/>
      <c r="K42" s="224">
        <f>SUM(C35,C25,C15)-SUM(C16:Q16,C26:Q26,C36:Q36)</f>
        <v>0</v>
      </c>
      <c r="L42" s="225"/>
      <c r="M42" s="225"/>
      <c r="N42" s="219" t="s">
        <v>1</v>
      </c>
      <c r="O42" s="228" t="s">
        <v>74</v>
      </c>
      <c r="P42" s="228"/>
      <c r="Q42" s="229"/>
    </row>
    <row r="43" spans="1:18" ht="15" thickBot="1">
      <c r="A43" s="14"/>
      <c r="B43" s="2" t="s">
        <v>50</v>
      </c>
      <c r="C43" s="49">
        <f>COUNTIF(F:F,"TRUE")</f>
        <v>0</v>
      </c>
      <c r="D43" s="19" t="s">
        <v>32</v>
      </c>
      <c r="F43" s="221"/>
      <c r="G43" s="222"/>
      <c r="H43" s="222"/>
      <c r="I43" s="222"/>
      <c r="J43" s="223"/>
      <c r="K43" s="226"/>
      <c r="L43" s="227"/>
      <c r="M43" s="227"/>
      <c r="N43" s="222"/>
      <c r="O43" s="230"/>
      <c r="P43" s="230"/>
      <c r="Q43" s="231"/>
    </row>
    <row r="44" spans="1:18" ht="15" thickBot="1">
      <c r="A44" s="78"/>
      <c r="B44" s="20" t="s">
        <v>51</v>
      </c>
      <c r="C44" s="50">
        <f>COUNTIF(H:H,"TRUE")</f>
        <v>0</v>
      </c>
      <c r="D44" s="21" t="s">
        <v>32</v>
      </c>
    </row>
  </sheetData>
  <mergeCells count="51">
    <mergeCell ref="A1:Q1"/>
    <mergeCell ref="B4:B5"/>
    <mergeCell ref="A9:A12"/>
    <mergeCell ref="C9:Q9"/>
    <mergeCell ref="C10:Q10"/>
    <mergeCell ref="K11:M11"/>
    <mergeCell ref="A13:B13"/>
    <mergeCell ref="A14:B14"/>
    <mergeCell ref="A15:B15"/>
    <mergeCell ref="C15:F15"/>
    <mergeCell ref="A16:B16"/>
    <mergeCell ref="C16:D16"/>
    <mergeCell ref="E16:F16"/>
    <mergeCell ref="H16:I16"/>
    <mergeCell ref="J16:K16"/>
    <mergeCell ref="M16:N16"/>
    <mergeCell ref="O16:P16"/>
    <mergeCell ref="A19:A22"/>
    <mergeCell ref="C19:Q19"/>
    <mergeCell ref="C20:Q20"/>
    <mergeCell ref="K21:M21"/>
    <mergeCell ref="A23:B23"/>
    <mergeCell ref="A24:B24"/>
    <mergeCell ref="A25:B25"/>
    <mergeCell ref="C25:F25"/>
    <mergeCell ref="A26:B26"/>
    <mergeCell ref="C26:D26"/>
    <mergeCell ref="E26:F26"/>
    <mergeCell ref="H26:I26"/>
    <mergeCell ref="J26:K26"/>
    <mergeCell ref="M26:N26"/>
    <mergeCell ref="O26:P26"/>
    <mergeCell ref="A29:A32"/>
    <mergeCell ref="C29:Q29"/>
    <mergeCell ref="C30:Q30"/>
    <mergeCell ref="K31:M31"/>
    <mergeCell ref="A33:B33"/>
    <mergeCell ref="A34:B34"/>
    <mergeCell ref="A35:B35"/>
    <mergeCell ref="C35:F35"/>
    <mergeCell ref="A36:B36"/>
    <mergeCell ref="C36:D36"/>
    <mergeCell ref="E36:F36"/>
    <mergeCell ref="H36:I36"/>
    <mergeCell ref="J36:K36"/>
    <mergeCell ref="M36:N36"/>
    <mergeCell ref="O36:P36"/>
    <mergeCell ref="K42:M43"/>
    <mergeCell ref="N42:N43"/>
    <mergeCell ref="O42:Q43"/>
    <mergeCell ref="F42:J43"/>
  </mergeCells>
  <phoneticPr fontId="4"/>
  <dataValidations count="2">
    <dataValidation type="list" allowBlank="1" showInputMessage="1" showErrorMessage="1" sqref="D12 D22 D32" xr:uid="{204BAAB8-9098-4FE3-8F8E-44D1F8CD71FC}">
      <formula1>"昭和,平成,令和"</formula1>
    </dataValidation>
    <dataValidation type="list" allowBlank="1" showInputMessage="1" showErrorMessage="1" sqref="D11 D21 D31" xr:uid="{976632D6-2DAD-4683-A992-0BF085F0B3BF}">
      <formula1>"昭和,平成"</formula1>
    </dataValidation>
  </dataValidations>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 xml:space="preserve">&amp;L
様式１（別紙）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171450</xdr:colOff>
                    <xdr:row>12</xdr:row>
                    <xdr:rowOff>47625</xdr:rowOff>
                  </from>
                  <to>
                    <xdr:col>3</xdr:col>
                    <xdr:colOff>409575</xdr:colOff>
                    <xdr:row>12</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85725</xdr:colOff>
                    <xdr:row>12</xdr:row>
                    <xdr:rowOff>57150</xdr:rowOff>
                  </from>
                  <to>
                    <xdr:col>5</xdr:col>
                    <xdr:colOff>352425</xdr:colOff>
                    <xdr:row>12</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38100</xdr:colOff>
                    <xdr:row>12</xdr:row>
                    <xdr:rowOff>38100</xdr:rowOff>
                  </from>
                  <to>
                    <xdr:col>7</xdr:col>
                    <xdr:colOff>304800</xdr:colOff>
                    <xdr:row>12</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171450</xdr:colOff>
                    <xdr:row>22</xdr:row>
                    <xdr:rowOff>38100</xdr:rowOff>
                  </from>
                  <to>
                    <xdr:col>4</xdr:col>
                    <xdr:colOff>0</xdr:colOff>
                    <xdr:row>22</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28575</xdr:colOff>
                    <xdr:row>22</xdr:row>
                    <xdr:rowOff>47625</xdr:rowOff>
                  </from>
                  <to>
                    <xdr:col>5</xdr:col>
                    <xdr:colOff>314325</xdr:colOff>
                    <xdr:row>22</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38100</xdr:colOff>
                    <xdr:row>22</xdr:row>
                    <xdr:rowOff>38100</xdr:rowOff>
                  </from>
                  <to>
                    <xdr:col>8</xdr:col>
                    <xdr:colOff>0</xdr:colOff>
                    <xdr:row>22</xdr:row>
                    <xdr:rowOff>257175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171450</xdr:colOff>
                    <xdr:row>32</xdr:row>
                    <xdr:rowOff>57150</xdr:rowOff>
                  </from>
                  <to>
                    <xdr:col>4</xdr:col>
                    <xdr:colOff>0</xdr:colOff>
                    <xdr:row>32</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28575</xdr:colOff>
                    <xdr:row>32</xdr:row>
                    <xdr:rowOff>47625</xdr:rowOff>
                  </from>
                  <to>
                    <xdr:col>5</xdr:col>
                    <xdr:colOff>314325</xdr:colOff>
                    <xdr:row>32</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38100</xdr:colOff>
                    <xdr:row>32</xdr:row>
                    <xdr:rowOff>38100</xdr:rowOff>
                  </from>
                  <to>
                    <xdr:col>8</xdr:col>
                    <xdr:colOff>0</xdr:colOff>
                    <xdr:row>32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 申請書</vt:lpstr>
      <vt:lpstr>様式1 別紙</vt:lpstr>
      <vt:lpstr>様式1 申請書（２回目以降）</vt:lpstr>
      <vt:lpstr>様式1 別紙（２回目以降）</vt:lpstr>
      <vt:lpstr>'様式1 申請書'!Print_Area</vt:lpstr>
      <vt:lpstr>'様式1 申請書（２回目以降）'!Print_Area</vt:lpstr>
      <vt:lpstr>'様式1 別紙'!Print_Area</vt:lpstr>
      <vt:lpstr>'様式1 別紙（２回目以降）'!Print_Area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kayo</dc:creator>
  <cp:keywords>貨物自動車免許取得等助成事業実績報告書</cp:keywords>
  <cp:lastModifiedBy>sirakawa 青森県ﾄﾗｯｸ協会</cp:lastModifiedBy>
  <cp:lastPrinted>2025-07-06T23:34:10Z</cp:lastPrinted>
  <dcterms:created xsi:type="dcterms:W3CDTF">2014-09-26T02:28:26Z</dcterms:created>
  <dcterms:modified xsi:type="dcterms:W3CDTF">2025-07-06T23:43:15Z</dcterms:modified>
</cp:coreProperties>
</file>